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675" windowHeight="8235"/>
  </bookViews>
  <sheets>
    <sheet name="2018-12-28_Kleiner_Seekopf" sheetId="1" r:id="rId1"/>
  </sheets>
  <calcPr calcId="0"/>
</workbook>
</file>

<file path=xl/calcChain.xml><?xml version="1.0" encoding="utf-8"?>
<calcChain xmlns="http://schemas.openxmlformats.org/spreadsheetml/2006/main">
  <c r="Y5" i="1" l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4" i="1"/>
  <c r="R161" i="1"/>
  <c r="Q161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  <c r="Q63" i="1"/>
  <c r="R63" i="1"/>
  <c r="Q64" i="1"/>
  <c r="R64" i="1"/>
  <c r="Q65" i="1"/>
  <c r="R65" i="1"/>
  <c r="Q66" i="1"/>
  <c r="R66" i="1"/>
  <c r="Q67" i="1"/>
  <c r="R67" i="1"/>
  <c r="Q68" i="1"/>
  <c r="R68" i="1"/>
  <c r="Q69" i="1"/>
  <c r="R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Q101" i="1"/>
  <c r="R101" i="1"/>
  <c r="Q102" i="1"/>
  <c r="R102" i="1"/>
  <c r="Q103" i="1"/>
  <c r="R103" i="1"/>
  <c r="Q104" i="1"/>
  <c r="R104" i="1"/>
  <c r="Q105" i="1"/>
  <c r="R105" i="1"/>
  <c r="Q106" i="1"/>
  <c r="R106" i="1"/>
  <c r="Q107" i="1"/>
  <c r="R107" i="1"/>
  <c r="Q108" i="1"/>
  <c r="R108" i="1"/>
  <c r="Q109" i="1"/>
  <c r="R109" i="1"/>
  <c r="Q110" i="1"/>
  <c r="R110" i="1"/>
  <c r="Q111" i="1"/>
  <c r="R111" i="1"/>
  <c r="Q112" i="1"/>
  <c r="R112" i="1"/>
  <c r="Q113" i="1"/>
  <c r="R113" i="1"/>
  <c r="Q114" i="1"/>
  <c r="R114" i="1"/>
  <c r="Q115" i="1"/>
  <c r="R115" i="1"/>
  <c r="Q116" i="1"/>
  <c r="R116" i="1"/>
  <c r="Q117" i="1"/>
  <c r="R117" i="1"/>
  <c r="Q118" i="1"/>
  <c r="R118" i="1"/>
  <c r="Q119" i="1"/>
  <c r="R119" i="1"/>
  <c r="Q120" i="1"/>
  <c r="R120" i="1"/>
  <c r="Q121" i="1"/>
  <c r="R121" i="1"/>
  <c r="Q122" i="1"/>
  <c r="R122" i="1"/>
  <c r="Q123" i="1"/>
  <c r="R123" i="1"/>
  <c r="Q124" i="1"/>
  <c r="R124" i="1"/>
  <c r="Q125" i="1"/>
  <c r="R125" i="1"/>
  <c r="Q126" i="1"/>
  <c r="R126" i="1"/>
  <c r="Q127" i="1"/>
  <c r="R127" i="1"/>
  <c r="Q128" i="1"/>
  <c r="R128" i="1"/>
  <c r="Q129" i="1"/>
  <c r="R129" i="1"/>
  <c r="Q130" i="1"/>
  <c r="R130" i="1"/>
  <c r="Q131" i="1"/>
  <c r="R131" i="1"/>
  <c r="Q132" i="1"/>
  <c r="R132" i="1"/>
  <c r="Q133" i="1"/>
  <c r="R133" i="1"/>
  <c r="Q134" i="1"/>
  <c r="R134" i="1"/>
  <c r="Q135" i="1"/>
  <c r="R135" i="1"/>
  <c r="Q136" i="1"/>
  <c r="R136" i="1"/>
  <c r="Q137" i="1"/>
  <c r="R137" i="1"/>
  <c r="Q138" i="1"/>
  <c r="R138" i="1"/>
  <c r="Q139" i="1"/>
  <c r="R139" i="1"/>
  <c r="Q140" i="1"/>
  <c r="R140" i="1"/>
  <c r="Q141" i="1"/>
  <c r="R141" i="1"/>
  <c r="Q142" i="1"/>
  <c r="R142" i="1"/>
  <c r="Q143" i="1"/>
  <c r="R143" i="1"/>
  <c r="Q144" i="1"/>
  <c r="R144" i="1"/>
  <c r="Q145" i="1"/>
  <c r="R145" i="1"/>
  <c r="Q146" i="1"/>
  <c r="R146" i="1"/>
  <c r="Q147" i="1"/>
  <c r="R147" i="1"/>
  <c r="Q148" i="1"/>
  <c r="R148" i="1"/>
  <c r="Q149" i="1"/>
  <c r="R149" i="1"/>
  <c r="Q150" i="1"/>
  <c r="R150" i="1"/>
  <c r="Q151" i="1"/>
  <c r="R151" i="1"/>
  <c r="Q152" i="1"/>
  <c r="R152" i="1"/>
  <c r="Q153" i="1"/>
  <c r="R153" i="1"/>
  <c r="Q154" i="1"/>
  <c r="R154" i="1"/>
  <c r="Q155" i="1"/>
  <c r="R155" i="1"/>
  <c r="Q156" i="1"/>
  <c r="R156" i="1"/>
  <c r="Q157" i="1"/>
  <c r="R157" i="1"/>
  <c r="Q158" i="1"/>
  <c r="R158" i="1"/>
  <c r="Q159" i="1"/>
  <c r="R159" i="1"/>
  <c r="Q160" i="1"/>
  <c r="R160" i="1"/>
  <c r="R4" i="1"/>
  <c r="Q4" i="1"/>
</calcChain>
</file>

<file path=xl/sharedStrings.xml><?xml version="1.0" encoding="utf-8"?>
<sst xmlns="http://schemas.openxmlformats.org/spreadsheetml/2006/main" count="970" uniqueCount="28">
  <si>
    <t>/gpx</t>
  </si>
  <si>
    <t>/@creator</t>
  </si>
  <si>
    <t>/@version</t>
  </si>
  <si>
    <t>/@version/#agg</t>
  </si>
  <si>
    <t>/@xsi:schemaLocation</t>
  </si>
  <si>
    <t>/metadata/desc</t>
  </si>
  <si>
    <t>/trk/extensions/gpx_style:line/gpx_style:color</t>
  </si>
  <si>
    <t>/trk/extensions/gpx_style:line/gpx_style:opacity</t>
  </si>
  <si>
    <t>/trk/extensions/gpx_style:line/gpx_style:opacity/#agg</t>
  </si>
  <si>
    <t>/trk/extensions/gpx_style:line/gpx_style:width</t>
  </si>
  <si>
    <t>/trk/extensions/gpx_style:line/gpx_style:width/#agg</t>
  </si>
  <si>
    <t>/trk/extensions/locus:activity</t>
  </si>
  <si>
    <t>/trk/name</t>
  </si>
  <si>
    <t>/trk/trkseg/trkpt/@lat</t>
  </si>
  <si>
    <t>/trk/trkseg/trkpt/@lon</t>
  </si>
  <si>
    <t>/trk/trkseg/trkpt/ele</t>
  </si>
  <si>
    <t>/trk/trkseg/trkpt/ele/#agg</t>
  </si>
  <si>
    <t>/trk/trkseg/trkpt/extensions/gpxtpx:TrackPointExtension/gpxtpx:course</t>
  </si>
  <si>
    <t>/trk/trkseg/trkpt/extensions/gpxtpx:TrackPointExtension/gpxtpx:course/#agg</t>
  </si>
  <si>
    <t>/trk/trkseg/trkpt/pdop</t>
  </si>
  <si>
    <t>/trk/trkseg/trkpt/pdop/#agg</t>
  </si>
  <si>
    <t>/trk/trkseg/trkpt/time</t>
  </si>
  <si>
    <t>Locus Map, Android</t>
  </si>
  <si>
    <t>http://www.topografix.com/GPX/1/1 http://www.topografix.com/GPX/1/1/gpx.xsd</t>
  </si>
  <si>
    <t>File with points/tracks from Locus Map/3.35.2</t>
  </si>
  <si>
    <t>FF0000</t>
  </si>
  <si>
    <t>walking</t>
  </si>
  <si>
    <t>2018-12-28 Kleiner Seekopf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</si>
</sst>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7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0" xfId="0" applyFont="1" applyFill="1"/>
    <xf numFmtId="22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4" fontId="1" fillId="0" borderId="0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1"/>
  <sheetViews>
    <sheetView tabSelected="1" topLeftCell="G148" zoomScaleNormal="100" workbookViewId="0">
      <selection activeCell="T168" sqref="T168"/>
    </sheetView>
  </sheetViews>
  <sheetFormatPr baseColWidth="10" defaultRowHeight="15" x14ac:dyDescent="0.25"/>
  <cols>
    <col min="4" max="4" width="5.28515625" customWidth="1"/>
    <col min="5" max="5" width="21" bestFit="1" customWidth="1"/>
    <col min="6" max="6" width="15.140625" bestFit="1" customWidth="1"/>
    <col min="7" max="7" width="9.5703125" customWidth="1"/>
    <col min="8" max="8" width="6.7109375" customWidth="1"/>
    <col min="9" max="9" width="4.7109375" customWidth="1"/>
    <col min="10" max="10" width="3.5703125" customWidth="1"/>
    <col min="11" max="11" width="2" customWidth="1"/>
    <col min="12" max="12" width="9.85546875" customWidth="1"/>
    <col min="14" max="14" width="7.7109375" customWidth="1"/>
    <col min="15" max="15" width="9.28515625" customWidth="1"/>
    <col min="16" max="16" width="7.85546875" customWidth="1"/>
    <col min="17" max="17" width="8" customWidth="1"/>
    <col min="18" max="18" width="9.42578125" customWidth="1"/>
    <col min="19" max="19" width="10.7109375" customWidth="1"/>
    <col min="20" max="20" width="7.5703125" customWidth="1"/>
    <col min="21" max="21" width="7.42578125" customWidth="1"/>
    <col min="22" max="22" width="9.85546875" customWidth="1"/>
    <col min="23" max="23" width="9" customWidth="1"/>
    <col min="24" max="24" width="20.85546875" bestFit="1" customWidth="1"/>
    <col min="25" max="25" width="15.140625" bestFit="1" customWidth="1"/>
  </cols>
  <sheetData>
    <row r="1" spans="1:25" x14ac:dyDescent="0.25">
      <c r="B1" s="1" t="s">
        <v>0</v>
      </c>
    </row>
    <row r="2" spans="1:25" x14ac:dyDescent="0.2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/>
      <c r="R2" s="2"/>
      <c r="S2" s="2" t="s">
        <v>16</v>
      </c>
      <c r="T2" s="2" t="s">
        <v>17</v>
      </c>
      <c r="U2" s="2" t="s">
        <v>18</v>
      </c>
      <c r="V2" s="2" t="s">
        <v>19</v>
      </c>
      <c r="W2" s="2" t="s">
        <v>20</v>
      </c>
      <c r="X2" s="2" t="s">
        <v>21</v>
      </c>
    </row>
    <row r="3" spans="1:25" x14ac:dyDescent="0.25">
      <c r="A3">
        <v>1</v>
      </c>
      <c r="B3" t="s">
        <v>22</v>
      </c>
      <c r="C3">
        <v>1.1000000000000001</v>
      </c>
      <c r="D3">
        <v>1.1000000000000001</v>
      </c>
      <c r="E3" t="s">
        <v>23</v>
      </c>
      <c r="F3" t="s">
        <v>24</v>
      </c>
      <c r="G3" t="s">
        <v>25</v>
      </c>
      <c r="H3">
        <v>0.78</v>
      </c>
      <c r="I3">
        <v>0.78</v>
      </c>
      <c r="J3">
        <v>5</v>
      </c>
      <c r="K3">
        <v>5</v>
      </c>
      <c r="L3" t="s">
        <v>26</v>
      </c>
      <c r="M3" t="s">
        <v>27</v>
      </c>
      <c r="N3">
        <v>47.422068000000003</v>
      </c>
      <c r="O3">
        <v>10.412032999999999</v>
      </c>
      <c r="P3" s="4">
        <v>1051.98</v>
      </c>
      <c r="Q3" s="5"/>
      <c r="R3" s="5"/>
      <c r="S3">
        <v>1051.98</v>
      </c>
      <c r="V3">
        <v>36.409999999999997</v>
      </c>
      <c r="W3">
        <v>36.409999999999997</v>
      </c>
      <c r="X3" s="3">
        <v>43462.402974537035</v>
      </c>
    </row>
    <row r="4" spans="1:25" x14ac:dyDescent="0.25">
      <c r="A4">
        <v>2</v>
      </c>
      <c r="B4" t="s">
        <v>22</v>
      </c>
      <c r="C4">
        <v>1.1000000000000001</v>
      </c>
      <c r="E4" t="s">
        <v>23</v>
      </c>
      <c r="F4" t="s">
        <v>24</v>
      </c>
      <c r="G4" t="s">
        <v>25</v>
      </c>
      <c r="H4">
        <v>0.78</v>
      </c>
      <c r="J4">
        <v>5</v>
      </c>
      <c r="L4" t="s">
        <v>26</v>
      </c>
      <c r="M4" t="s">
        <v>27</v>
      </c>
      <c r="N4">
        <v>47.422364000000002</v>
      </c>
      <c r="O4">
        <v>10.412051</v>
      </c>
      <c r="P4" s="4">
        <v>1051.43</v>
      </c>
      <c r="Q4" s="5" t="str">
        <f>IF(P4&gt;P3,P4-P3,"")</f>
        <v/>
      </c>
      <c r="R4" s="5">
        <f>IF(P4&lt;P3,P4-P3,"")</f>
        <v>-0.54999999999995453</v>
      </c>
      <c r="S4">
        <v>1051.43</v>
      </c>
      <c r="V4">
        <v>19.72</v>
      </c>
      <c r="W4">
        <v>19.72</v>
      </c>
      <c r="X4" s="3">
        <v>43462.403078703705</v>
      </c>
      <c r="Y4" s="3">
        <f>+X4-X3</f>
        <v>1.0416666918899864E-4</v>
      </c>
    </row>
    <row r="5" spans="1:25" x14ac:dyDescent="0.25">
      <c r="A5">
        <v>3</v>
      </c>
      <c r="B5" t="s">
        <v>22</v>
      </c>
      <c r="C5">
        <v>1.1000000000000001</v>
      </c>
      <c r="E5" t="s">
        <v>23</v>
      </c>
      <c r="F5" t="s">
        <v>24</v>
      </c>
      <c r="G5" t="s">
        <v>25</v>
      </c>
      <c r="H5">
        <v>0.78</v>
      </c>
      <c r="J5">
        <v>5</v>
      </c>
      <c r="L5" t="s">
        <v>26</v>
      </c>
      <c r="M5" t="s">
        <v>27</v>
      </c>
      <c r="N5">
        <v>47.422184000000001</v>
      </c>
      <c r="O5">
        <v>10.411268</v>
      </c>
      <c r="P5" s="4">
        <v>1053.74</v>
      </c>
      <c r="Q5" s="5">
        <f t="shared" ref="Q5:Q68" si="0">IF(P5&gt;P4,P5-P4,"")</f>
        <v>2.3099999999999454</v>
      </c>
      <c r="R5" s="5" t="str">
        <f t="shared" ref="R5:R68" si="1">IF(P5&lt;P4,P5-P4,"")</f>
        <v/>
      </c>
      <c r="S5">
        <v>1053.74</v>
      </c>
      <c r="T5">
        <v>242.2</v>
      </c>
      <c r="U5">
        <v>242.2</v>
      </c>
      <c r="V5">
        <v>9.1</v>
      </c>
      <c r="W5">
        <v>9.1</v>
      </c>
      <c r="X5" s="3">
        <v>43462.404699074075</v>
      </c>
      <c r="Y5" s="3">
        <f t="shared" ref="Y5:Y68" si="2">+X5-X4</f>
        <v>1.6203703708015382E-3</v>
      </c>
    </row>
    <row r="6" spans="1:25" x14ac:dyDescent="0.25">
      <c r="A6">
        <v>4</v>
      </c>
      <c r="B6" t="s">
        <v>22</v>
      </c>
      <c r="C6">
        <v>1.1000000000000001</v>
      </c>
      <c r="E6" t="s">
        <v>23</v>
      </c>
      <c r="F6" t="s">
        <v>24</v>
      </c>
      <c r="G6" t="s">
        <v>25</v>
      </c>
      <c r="H6">
        <v>0.78</v>
      </c>
      <c r="J6">
        <v>5</v>
      </c>
      <c r="L6" t="s">
        <v>26</v>
      </c>
      <c r="M6" t="s">
        <v>27</v>
      </c>
      <c r="N6">
        <v>47.421759000000002</v>
      </c>
      <c r="O6">
        <v>10.410697000000001</v>
      </c>
      <c r="P6" s="4">
        <v>1053.93</v>
      </c>
      <c r="Q6" s="5">
        <f t="shared" si="0"/>
        <v>0.19000000000005457</v>
      </c>
      <c r="R6" s="5" t="str">
        <f t="shared" si="1"/>
        <v/>
      </c>
      <c r="S6">
        <v>1053.93</v>
      </c>
      <c r="T6">
        <v>183.6</v>
      </c>
      <c r="U6">
        <v>183.6</v>
      </c>
      <c r="V6">
        <v>12.14</v>
      </c>
      <c r="W6">
        <v>12.14</v>
      </c>
      <c r="X6" s="3">
        <v>43462.405474537038</v>
      </c>
      <c r="Y6" s="3">
        <f t="shared" si="2"/>
        <v>7.7546296233776957E-4</v>
      </c>
    </row>
    <row r="7" spans="1:25" x14ac:dyDescent="0.25">
      <c r="A7">
        <v>5</v>
      </c>
      <c r="B7" t="s">
        <v>22</v>
      </c>
      <c r="C7">
        <v>1.1000000000000001</v>
      </c>
      <c r="E7" t="s">
        <v>23</v>
      </c>
      <c r="F7" t="s">
        <v>24</v>
      </c>
      <c r="G7" t="s">
        <v>25</v>
      </c>
      <c r="H7">
        <v>0.78</v>
      </c>
      <c r="J7">
        <v>5</v>
      </c>
      <c r="L7" t="s">
        <v>26</v>
      </c>
      <c r="M7" t="s">
        <v>27</v>
      </c>
      <c r="N7">
        <v>47.421334999999999</v>
      </c>
      <c r="O7">
        <v>10.410137000000001</v>
      </c>
      <c r="P7" s="4">
        <v>1054.58</v>
      </c>
      <c r="Q7" s="5">
        <f t="shared" si="0"/>
        <v>0.64999999999986358</v>
      </c>
      <c r="R7" s="5" t="str">
        <f t="shared" si="1"/>
        <v/>
      </c>
      <c r="S7">
        <v>1054.58</v>
      </c>
      <c r="T7">
        <v>143.1</v>
      </c>
      <c r="U7">
        <v>143.1</v>
      </c>
      <c r="V7">
        <v>9.1</v>
      </c>
      <c r="W7">
        <v>9.1</v>
      </c>
      <c r="X7" s="3">
        <v>43462.40625</v>
      </c>
      <c r="Y7" s="3">
        <f t="shared" si="2"/>
        <v>7.7546296233776957E-4</v>
      </c>
    </row>
    <row r="8" spans="1:25" x14ac:dyDescent="0.25">
      <c r="A8">
        <v>6</v>
      </c>
      <c r="B8" t="s">
        <v>22</v>
      </c>
      <c r="C8">
        <v>1.1000000000000001</v>
      </c>
      <c r="E8" t="s">
        <v>23</v>
      </c>
      <c r="F8" t="s">
        <v>24</v>
      </c>
      <c r="G8" t="s">
        <v>25</v>
      </c>
      <c r="H8">
        <v>0.78</v>
      </c>
      <c r="J8">
        <v>5</v>
      </c>
      <c r="L8" t="s">
        <v>26</v>
      </c>
      <c r="M8" t="s">
        <v>27</v>
      </c>
      <c r="N8">
        <v>47.421038000000003</v>
      </c>
      <c r="O8">
        <v>10.409335</v>
      </c>
      <c r="P8" s="4">
        <v>1055.02</v>
      </c>
      <c r="Q8" s="5">
        <f t="shared" si="0"/>
        <v>0.44000000000005457</v>
      </c>
      <c r="R8" s="5" t="str">
        <f t="shared" si="1"/>
        <v/>
      </c>
      <c r="S8">
        <v>1055.02</v>
      </c>
      <c r="T8">
        <v>248.4</v>
      </c>
      <c r="U8">
        <v>248.4</v>
      </c>
      <c r="V8">
        <v>12.14</v>
      </c>
      <c r="W8">
        <v>12.14</v>
      </c>
      <c r="X8" s="3">
        <v>43462.407013888886</v>
      </c>
      <c r="Y8" s="3">
        <f t="shared" si="2"/>
        <v>7.6388888555811718E-4</v>
      </c>
    </row>
    <row r="9" spans="1:25" x14ac:dyDescent="0.25">
      <c r="A9">
        <v>7</v>
      </c>
      <c r="B9" t="s">
        <v>22</v>
      </c>
      <c r="C9">
        <v>1.1000000000000001</v>
      </c>
      <c r="E9" t="s">
        <v>23</v>
      </c>
      <c r="F9" t="s">
        <v>24</v>
      </c>
      <c r="G9" t="s">
        <v>25</v>
      </c>
      <c r="H9">
        <v>0.78</v>
      </c>
      <c r="J9">
        <v>5</v>
      </c>
      <c r="L9" t="s">
        <v>26</v>
      </c>
      <c r="M9" t="s">
        <v>27</v>
      </c>
      <c r="N9">
        <v>47.420802000000002</v>
      </c>
      <c r="O9">
        <v>10.408457</v>
      </c>
      <c r="P9" s="4">
        <v>1055.5899999999999</v>
      </c>
      <c r="Q9" s="5">
        <f t="shared" si="0"/>
        <v>0.56999999999993634</v>
      </c>
      <c r="R9" s="5" t="str">
        <f t="shared" si="1"/>
        <v/>
      </c>
      <c r="S9">
        <v>1055.5899999999999</v>
      </c>
      <c r="T9">
        <v>267</v>
      </c>
      <c r="U9">
        <v>267</v>
      </c>
      <c r="V9">
        <v>12.14</v>
      </c>
      <c r="W9">
        <v>12.14</v>
      </c>
      <c r="X9" s="3">
        <v>43462.407835648148</v>
      </c>
      <c r="Y9" s="3">
        <f t="shared" si="2"/>
        <v>8.217592621804215E-4</v>
      </c>
    </row>
    <row r="10" spans="1:25" x14ac:dyDescent="0.25">
      <c r="A10">
        <v>8</v>
      </c>
      <c r="B10" t="s">
        <v>22</v>
      </c>
      <c r="C10">
        <v>1.1000000000000001</v>
      </c>
      <c r="E10" t="s">
        <v>23</v>
      </c>
      <c r="F10" t="s">
        <v>24</v>
      </c>
      <c r="G10" t="s">
        <v>25</v>
      </c>
      <c r="H10">
        <v>0.78</v>
      </c>
      <c r="J10">
        <v>5</v>
      </c>
      <c r="L10" t="s">
        <v>26</v>
      </c>
      <c r="M10" t="s">
        <v>27</v>
      </c>
      <c r="N10">
        <v>47.420673999999998</v>
      </c>
      <c r="O10">
        <v>10.407800999999999</v>
      </c>
      <c r="P10" s="4">
        <v>1056.1300000000001</v>
      </c>
      <c r="Q10" s="5">
        <f t="shared" si="0"/>
        <v>0.54000000000019099</v>
      </c>
      <c r="R10" s="5" t="str">
        <f t="shared" si="1"/>
        <v/>
      </c>
      <c r="S10">
        <v>1056.1300000000001</v>
      </c>
      <c r="T10">
        <v>231.8</v>
      </c>
      <c r="U10">
        <v>231.8</v>
      </c>
      <c r="V10">
        <v>12.14</v>
      </c>
      <c r="W10">
        <v>12.14</v>
      </c>
      <c r="X10" s="3">
        <v>43462.40861111111</v>
      </c>
      <c r="Y10" s="3">
        <f t="shared" si="2"/>
        <v>7.7546296233776957E-4</v>
      </c>
    </row>
    <row r="11" spans="1:25" x14ac:dyDescent="0.25">
      <c r="A11">
        <v>9</v>
      </c>
      <c r="B11" t="s">
        <v>22</v>
      </c>
      <c r="C11">
        <v>1.1000000000000001</v>
      </c>
      <c r="E11" t="s">
        <v>23</v>
      </c>
      <c r="F11" t="s">
        <v>24</v>
      </c>
      <c r="G11" t="s">
        <v>25</v>
      </c>
      <c r="H11">
        <v>0.78</v>
      </c>
      <c r="J11">
        <v>5</v>
      </c>
      <c r="L11" t="s">
        <v>26</v>
      </c>
      <c r="M11" t="s">
        <v>27</v>
      </c>
      <c r="N11">
        <v>47.420383000000001</v>
      </c>
      <c r="O11">
        <v>10.406898</v>
      </c>
      <c r="P11" s="4">
        <v>1057.3699999999999</v>
      </c>
      <c r="Q11" s="5">
        <f t="shared" si="0"/>
        <v>1.2399999999997817</v>
      </c>
      <c r="R11" s="5" t="str">
        <f t="shared" si="1"/>
        <v/>
      </c>
      <c r="S11">
        <v>1057.3699999999999</v>
      </c>
      <c r="T11">
        <v>274.89999999999998</v>
      </c>
      <c r="U11">
        <v>274.89999999999998</v>
      </c>
      <c r="V11">
        <v>9.1</v>
      </c>
      <c r="W11">
        <v>9.1</v>
      </c>
      <c r="X11" s="3">
        <v>43462.409398148149</v>
      </c>
      <c r="Y11" s="3">
        <f t="shared" si="2"/>
        <v>7.8703703911742195E-4</v>
      </c>
    </row>
    <row r="12" spans="1:25" x14ac:dyDescent="0.25">
      <c r="A12">
        <v>10</v>
      </c>
      <c r="B12" t="s">
        <v>22</v>
      </c>
      <c r="C12">
        <v>1.1000000000000001</v>
      </c>
      <c r="E12" t="s">
        <v>23</v>
      </c>
      <c r="F12" t="s">
        <v>24</v>
      </c>
      <c r="G12" t="s">
        <v>25</v>
      </c>
      <c r="H12">
        <v>0.78</v>
      </c>
      <c r="J12">
        <v>5</v>
      </c>
      <c r="L12" t="s">
        <v>26</v>
      </c>
      <c r="M12" t="s">
        <v>27</v>
      </c>
      <c r="N12">
        <v>47.420484999999999</v>
      </c>
      <c r="O12">
        <v>10.406015999999999</v>
      </c>
      <c r="P12" s="4">
        <v>1058.76</v>
      </c>
      <c r="Q12" s="5">
        <f t="shared" si="0"/>
        <v>1.3900000000001</v>
      </c>
      <c r="R12" s="5" t="str">
        <f t="shared" si="1"/>
        <v/>
      </c>
      <c r="S12">
        <v>1058.76</v>
      </c>
      <c r="T12">
        <v>310.10000000000002</v>
      </c>
      <c r="U12">
        <v>310.10000000000002</v>
      </c>
      <c r="V12">
        <v>16.690000000000001</v>
      </c>
      <c r="W12">
        <v>16.690000000000001</v>
      </c>
      <c r="X12" s="3">
        <v>43462.410173611112</v>
      </c>
      <c r="Y12" s="3">
        <f t="shared" si="2"/>
        <v>7.7546296233776957E-4</v>
      </c>
    </row>
    <row r="13" spans="1:25" x14ac:dyDescent="0.25">
      <c r="A13">
        <v>11</v>
      </c>
      <c r="B13" t="s">
        <v>22</v>
      </c>
      <c r="C13">
        <v>1.1000000000000001</v>
      </c>
      <c r="E13" t="s">
        <v>23</v>
      </c>
      <c r="F13" t="s">
        <v>24</v>
      </c>
      <c r="G13" t="s">
        <v>25</v>
      </c>
      <c r="H13">
        <v>0.78</v>
      </c>
      <c r="J13">
        <v>5</v>
      </c>
      <c r="L13" t="s">
        <v>26</v>
      </c>
      <c r="M13" t="s">
        <v>27</v>
      </c>
      <c r="N13">
        <v>47.420926000000001</v>
      </c>
      <c r="O13">
        <v>10.405288000000001</v>
      </c>
      <c r="P13" s="4">
        <v>1060.3399999999999</v>
      </c>
      <c r="Q13" s="5">
        <f t="shared" si="0"/>
        <v>1.5799999999999272</v>
      </c>
      <c r="R13" s="5" t="str">
        <f t="shared" si="1"/>
        <v/>
      </c>
      <c r="S13">
        <v>1060.3399999999999</v>
      </c>
      <c r="T13">
        <v>309.2</v>
      </c>
      <c r="U13">
        <v>309.2</v>
      </c>
      <c r="V13">
        <v>10.62</v>
      </c>
      <c r="W13">
        <v>10.62</v>
      </c>
      <c r="X13" s="3">
        <v>43462.41097222222</v>
      </c>
      <c r="Y13" s="3">
        <f t="shared" si="2"/>
        <v>7.9861110862111673E-4</v>
      </c>
    </row>
    <row r="14" spans="1:25" x14ac:dyDescent="0.25">
      <c r="A14">
        <v>12</v>
      </c>
      <c r="B14" t="s">
        <v>22</v>
      </c>
      <c r="C14">
        <v>1.1000000000000001</v>
      </c>
      <c r="E14" t="s">
        <v>23</v>
      </c>
      <c r="F14" t="s">
        <v>24</v>
      </c>
      <c r="G14" t="s">
        <v>25</v>
      </c>
      <c r="H14">
        <v>0.78</v>
      </c>
      <c r="J14">
        <v>5</v>
      </c>
      <c r="L14" t="s">
        <v>26</v>
      </c>
      <c r="M14" t="s">
        <v>27</v>
      </c>
      <c r="N14">
        <v>47.421030999999999</v>
      </c>
      <c r="O14">
        <v>10.404406</v>
      </c>
      <c r="P14" s="4">
        <v>1061.67</v>
      </c>
      <c r="Q14" s="5">
        <f t="shared" si="0"/>
        <v>1.3300000000001546</v>
      </c>
      <c r="R14" s="5" t="str">
        <f t="shared" si="1"/>
        <v/>
      </c>
      <c r="S14">
        <v>1061.67</v>
      </c>
      <c r="T14">
        <v>327.5</v>
      </c>
      <c r="U14">
        <v>327.5</v>
      </c>
      <c r="V14">
        <v>9.1</v>
      </c>
      <c r="W14">
        <v>9.1</v>
      </c>
      <c r="X14" s="3">
        <v>43462.411736111113</v>
      </c>
      <c r="Y14" s="3">
        <f t="shared" si="2"/>
        <v>7.638888928340748E-4</v>
      </c>
    </row>
    <row r="15" spans="1:25" x14ac:dyDescent="0.25">
      <c r="A15">
        <v>13</v>
      </c>
      <c r="B15" t="s">
        <v>22</v>
      </c>
      <c r="C15">
        <v>1.1000000000000001</v>
      </c>
      <c r="E15" t="s">
        <v>23</v>
      </c>
      <c r="F15" t="s">
        <v>24</v>
      </c>
      <c r="G15" t="s">
        <v>25</v>
      </c>
      <c r="H15">
        <v>0.78</v>
      </c>
      <c r="J15">
        <v>5</v>
      </c>
      <c r="L15" t="s">
        <v>26</v>
      </c>
      <c r="M15" t="s">
        <v>27</v>
      </c>
      <c r="N15">
        <v>47.421329999999998</v>
      </c>
      <c r="O15">
        <v>10.403479000000001</v>
      </c>
      <c r="P15" s="4">
        <v>1064.99</v>
      </c>
      <c r="Q15" s="5">
        <f t="shared" si="0"/>
        <v>3.3199999999999363</v>
      </c>
      <c r="R15" s="5" t="str">
        <f t="shared" si="1"/>
        <v/>
      </c>
      <c r="S15">
        <v>1064.99</v>
      </c>
      <c r="T15">
        <v>201.6</v>
      </c>
      <c r="U15">
        <v>201.6</v>
      </c>
      <c r="V15">
        <v>12.14</v>
      </c>
      <c r="W15">
        <v>12.14</v>
      </c>
      <c r="X15" s="3">
        <v>43462.412534722222</v>
      </c>
      <c r="Y15" s="3">
        <f t="shared" si="2"/>
        <v>7.9861110862111673E-4</v>
      </c>
    </row>
    <row r="16" spans="1:25" x14ac:dyDescent="0.25">
      <c r="A16">
        <v>14</v>
      </c>
      <c r="B16" t="s">
        <v>22</v>
      </c>
      <c r="C16">
        <v>1.1000000000000001</v>
      </c>
      <c r="E16" t="s">
        <v>23</v>
      </c>
      <c r="F16" t="s">
        <v>24</v>
      </c>
      <c r="G16" t="s">
        <v>25</v>
      </c>
      <c r="H16">
        <v>0.78</v>
      </c>
      <c r="J16">
        <v>5</v>
      </c>
      <c r="L16" t="s">
        <v>26</v>
      </c>
      <c r="M16" t="s">
        <v>27</v>
      </c>
      <c r="N16">
        <v>47.421239999999997</v>
      </c>
      <c r="O16">
        <v>10.402551000000001</v>
      </c>
      <c r="P16" s="4">
        <v>1065.92</v>
      </c>
      <c r="Q16" s="5">
        <f t="shared" si="0"/>
        <v>0.93000000000006366</v>
      </c>
      <c r="R16" s="5" t="str">
        <f t="shared" si="1"/>
        <v/>
      </c>
      <c r="S16">
        <v>1065.92</v>
      </c>
      <c r="T16">
        <v>234.8</v>
      </c>
      <c r="U16">
        <v>234.8</v>
      </c>
      <c r="V16">
        <v>7.59</v>
      </c>
      <c r="W16">
        <v>7.59</v>
      </c>
      <c r="X16" s="3">
        <v>43462.413310185184</v>
      </c>
      <c r="Y16" s="3">
        <f t="shared" si="2"/>
        <v>7.7546296233776957E-4</v>
      </c>
    </row>
    <row r="17" spans="1:25" x14ac:dyDescent="0.25">
      <c r="A17">
        <v>15</v>
      </c>
      <c r="B17" t="s">
        <v>22</v>
      </c>
      <c r="C17">
        <v>1.1000000000000001</v>
      </c>
      <c r="E17" t="s">
        <v>23</v>
      </c>
      <c r="F17" t="s">
        <v>24</v>
      </c>
      <c r="G17" t="s">
        <v>25</v>
      </c>
      <c r="H17">
        <v>0.78</v>
      </c>
      <c r="J17">
        <v>5</v>
      </c>
      <c r="L17" t="s">
        <v>26</v>
      </c>
      <c r="M17" t="s">
        <v>27</v>
      </c>
      <c r="N17">
        <v>47.421165999999999</v>
      </c>
      <c r="O17">
        <v>10.401566000000001</v>
      </c>
      <c r="P17" s="4">
        <v>1068.53</v>
      </c>
      <c r="Q17" s="5">
        <f t="shared" si="0"/>
        <v>2.6099999999999</v>
      </c>
      <c r="R17" s="5" t="str">
        <f t="shared" si="1"/>
        <v/>
      </c>
      <c r="S17">
        <v>1068.53</v>
      </c>
      <c r="T17">
        <v>308.5</v>
      </c>
      <c r="U17">
        <v>308.5</v>
      </c>
      <c r="V17">
        <v>15.17</v>
      </c>
      <c r="W17">
        <v>15.17</v>
      </c>
      <c r="X17" s="3">
        <v>43462.414097222223</v>
      </c>
      <c r="Y17" s="3">
        <f t="shared" si="2"/>
        <v>7.8703703911742195E-4</v>
      </c>
    </row>
    <row r="18" spans="1:25" x14ac:dyDescent="0.25">
      <c r="A18">
        <v>16</v>
      </c>
      <c r="B18" t="s">
        <v>22</v>
      </c>
      <c r="C18">
        <v>1.1000000000000001</v>
      </c>
      <c r="E18" t="s">
        <v>23</v>
      </c>
      <c r="F18" t="s">
        <v>24</v>
      </c>
      <c r="G18" t="s">
        <v>25</v>
      </c>
      <c r="H18">
        <v>0.78</v>
      </c>
      <c r="J18">
        <v>5</v>
      </c>
      <c r="L18" t="s">
        <v>26</v>
      </c>
      <c r="M18" t="s">
        <v>27</v>
      </c>
      <c r="N18">
        <v>47.421925000000002</v>
      </c>
      <c r="O18">
        <v>10.400784</v>
      </c>
      <c r="P18" s="4">
        <v>1069.2</v>
      </c>
      <c r="Q18" s="5">
        <f t="shared" si="0"/>
        <v>0.67000000000007276</v>
      </c>
      <c r="R18" s="5" t="str">
        <f t="shared" si="1"/>
        <v/>
      </c>
      <c r="S18">
        <v>1069.2</v>
      </c>
      <c r="T18">
        <v>292.5</v>
      </c>
      <c r="U18">
        <v>292.5</v>
      </c>
      <c r="V18">
        <v>16.690000000000001</v>
      </c>
      <c r="W18">
        <v>16.690000000000001</v>
      </c>
      <c r="X18" s="3">
        <v>43462.414849537039</v>
      </c>
      <c r="Y18" s="3">
        <f t="shared" si="2"/>
        <v>7.5231481605442241E-4</v>
      </c>
    </row>
    <row r="19" spans="1:25" x14ac:dyDescent="0.25">
      <c r="A19">
        <v>17</v>
      </c>
      <c r="B19" t="s">
        <v>22</v>
      </c>
      <c r="C19">
        <v>1.1000000000000001</v>
      </c>
      <c r="E19" t="s">
        <v>23</v>
      </c>
      <c r="F19" t="s">
        <v>24</v>
      </c>
      <c r="G19" t="s">
        <v>25</v>
      </c>
      <c r="H19">
        <v>0.78</v>
      </c>
      <c r="J19">
        <v>5</v>
      </c>
      <c r="L19" t="s">
        <v>26</v>
      </c>
      <c r="M19" t="s">
        <v>27</v>
      </c>
      <c r="N19">
        <v>47.421858</v>
      </c>
      <c r="O19">
        <v>10.399837</v>
      </c>
      <c r="P19" s="4">
        <v>1072.67</v>
      </c>
      <c r="Q19" s="5">
        <f t="shared" si="0"/>
        <v>3.4700000000000273</v>
      </c>
      <c r="R19" s="5" t="str">
        <f t="shared" si="1"/>
        <v/>
      </c>
      <c r="S19">
        <v>1072.67</v>
      </c>
      <c r="T19">
        <v>283.10000000000002</v>
      </c>
      <c r="U19">
        <v>283.10000000000002</v>
      </c>
      <c r="V19">
        <v>10.62</v>
      </c>
      <c r="W19">
        <v>10.62</v>
      </c>
      <c r="X19" s="3">
        <v>43462.415613425925</v>
      </c>
      <c r="Y19" s="3">
        <f t="shared" si="2"/>
        <v>7.6388888555811718E-4</v>
      </c>
    </row>
    <row r="20" spans="1:25" x14ac:dyDescent="0.25">
      <c r="A20">
        <v>18</v>
      </c>
      <c r="B20" t="s">
        <v>22</v>
      </c>
      <c r="C20">
        <v>1.1000000000000001</v>
      </c>
      <c r="E20" t="s">
        <v>23</v>
      </c>
      <c r="F20" t="s">
        <v>24</v>
      </c>
      <c r="G20" t="s">
        <v>25</v>
      </c>
      <c r="H20">
        <v>0.78</v>
      </c>
      <c r="J20">
        <v>5</v>
      </c>
      <c r="L20" t="s">
        <v>26</v>
      </c>
      <c r="M20" t="s">
        <v>27</v>
      </c>
      <c r="N20">
        <v>47.422232000000001</v>
      </c>
      <c r="O20">
        <v>10.399234999999999</v>
      </c>
      <c r="P20" s="4">
        <v>1074.24</v>
      </c>
      <c r="Q20" s="5">
        <f t="shared" si="0"/>
        <v>1.5699999999999363</v>
      </c>
      <c r="R20" s="5" t="str">
        <f t="shared" si="1"/>
        <v/>
      </c>
      <c r="S20">
        <v>1074.24</v>
      </c>
      <c r="T20">
        <v>231.9</v>
      </c>
      <c r="U20">
        <v>231.9</v>
      </c>
      <c r="V20">
        <v>9.1</v>
      </c>
      <c r="W20">
        <v>9.1</v>
      </c>
      <c r="X20" s="3">
        <v>43462.416377314818</v>
      </c>
      <c r="Y20" s="3">
        <f t="shared" si="2"/>
        <v>7.638888928340748E-4</v>
      </c>
    </row>
    <row r="21" spans="1:25" x14ac:dyDescent="0.25">
      <c r="A21">
        <v>19</v>
      </c>
      <c r="B21" t="s">
        <v>22</v>
      </c>
      <c r="C21">
        <v>1.1000000000000001</v>
      </c>
      <c r="E21" t="s">
        <v>23</v>
      </c>
      <c r="F21" t="s">
        <v>24</v>
      </c>
      <c r="G21" t="s">
        <v>25</v>
      </c>
      <c r="H21">
        <v>0.78</v>
      </c>
      <c r="J21">
        <v>5</v>
      </c>
      <c r="L21" t="s">
        <v>26</v>
      </c>
      <c r="M21" t="s">
        <v>27</v>
      </c>
      <c r="N21">
        <v>47.421936000000002</v>
      </c>
      <c r="O21">
        <v>10.398054</v>
      </c>
      <c r="P21" s="4">
        <v>1075.19</v>
      </c>
      <c r="Q21" s="5">
        <f t="shared" si="0"/>
        <v>0.95000000000004547</v>
      </c>
      <c r="R21" s="5" t="str">
        <f t="shared" si="1"/>
        <v/>
      </c>
      <c r="S21">
        <v>1075.19</v>
      </c>
      <c r="T21">
        <v>250.6</v>
      </c>
      <c r="U21">
        <v>250.6</v>
      </c>
      <c r="V21">
        <v>10.62</v>
      </c>
      <c r="W21">
        <v>10.62</v>
      </c>
      <c r="X21" s="3">
        <v>43462.417118055557</v>
      </c>
      <c r="Y21" s="3">
        <f t="shared" si="2"/>
        <v>7.4074073927477002E-4</v>
      </c>
    </row>
    <row r="22" spans="1:25" x14ac:dyDescent="0.25">
      <c r="A22">
        <v>20</v>
      </c>
      <c r="B22" t="s">
        <v>22</v>
      </c>
      <c r="C22">
        <v>1.1000000000000001</v>
      </c>
      <c r="E22" t="s">
        <v>23</v>
      </c>
      <c r="F22" t="s">
        <v>24</v>
      </c>
      <c r="G22" t="s">
        <v>25</v>
      </c>
      <c r="H22">
        <v>0.78</v>
      </c>
      <c r="J22">
        <v>5</v>
      </c>
      <c r="L22" t="s">
        <v>26</v>
      </c>
      <c r="M22" t="s">
        <v>27</v>
      </c>
      <c r="N22">
        <v>47.421697000000002</v>
      </c>
      <c r="O22">
        <v>10.397046</v>
      </c>
      <c r="P22" s="4">
        <v>1077.17</v>
      </c>
      <c r="Q22" s="5">
        <f t="shared" si="0"/>
        <v>1.9800000000000182</v>
      </c>
      <c r="R22" s="5" t="str">
        <f t="shared" si="1"/>
        <v/>
      </c>
      <c r="S22">
        <v>1077.17</v>
      </c>
      <c r="T22">
        <v>227.7</v>
      </c>
      <c r="U22">
        <v>227.7</v>
      </c>
      <c r="V22">
        <v>13.65</v>
      </c>
      <c r="W22">
        <v>13.65</v>
      </c>
      <c r="X22" s="3">
        <v>43462.417881944442</v>
      </c>
      <c r="Y22" s="3">
        <f t="shared" si="2"/>
        <v>7.6388888555811718E-4</v>
      </c>
    </row>
    <row r="23" spans="1:25" x14ac:dyDescent="0.25">
      <c r="A23">
        <v>21</v>
      </c>
      <c r="B23" t="s">
        <v>22</v>
      </c>
      <c r="C23">
        <v>1.1000000000000001</v>
      </c>
      <c r="E23" t="s">
        <v>23</v>
      </c>
      <c r="F23" t="s">
        <v>24</v>
      </c>
      <c r="G23" t="s">
        <v>25</v>
      </c>
      <c r="H23">
        <v>0.78</v>
      </c>
      <c r="J23">
        <v>5</v>
      </c>
      <c r="L23" t="s">
        <v>26</v>
      </c>
      <c r="M23" t="s">
        <v>27</v>
      </c>
      <c r="N23">
        <v>47.421394999999997</v>
      </c>
      <c r="O23">
        <v>10.396343999999999</v>
      </c>
      <c r="P23" s="4">
        <v>1079.1199999999999</v>
      </c>
      <c r="Q23" s="5">
        <f t="shared" si="0"/>
        <v>1.9499999999998181</v>
      </c>
      <c r="R23" s="5" t="str">
        <f t="shared" si="1"/>
        <v/>
      </c>
      <c r="S23">
        <v>1079.1199999999999</v>
      </c>
      <c r="T23">
        <v>240.8</v>
      </c>
      <c r="U23">
        <v>240.8</v>
      </c>
      <c r="V23">
        <v>7.59</v>
      </c>
      <c r="W23">
        <v>7.59</v>
      </c>
      <c r="X23" s="3">
        <v>43462.418645833335</v>
      </c>
      <c r="Y23" s="3">
        <f t="shared" si="2"/>
        <v>7.638888928340748E-4</v>
      </c>
    </row>
    <row r="24" spans="1:25" x14ac:dyDescent="0.25">
      <c r="A24">
        <v>22</v>
      </c>
      <c r="B24" t="s">
        <v>22</v>
      </c>
      <c r="C24">
        <v>1.1000000000000001</v>
      </c>
      <c r="E24" t="s">
        <v>23</v>
      </c>
      <c r="F24" t="s">
        <v>24</v>
      </c>
      <c r="G24" t="s">
        <v>25</v>
      </c>
      <c r="H24">
        <v>0.78</v>
      </c>
      <c r="J24">
        <v>5</v>
      </c>
      <c r="L24" t="s">
        <v>26</v>
      </c>
      <c r="M24" t="s">
        <v>27</v>
      </c>
      <c r="N24">
        <v>47.420943999999999</v>
      </c>
      <c r="O24">
        <v>10.395455</v>
      </c>
      <c r="P24" s="4">
        <v>1080.02</v>
      </c>
      <c r="Q24" s="5">
        <f t="shared" si="0"/>
        <v>0.90000000000009095</v>
      </c>
      <c r="R24" s="5" t="str">
        <f t="shared" si="1"/>
        <v/>
      </c>
      <c r="S24">
        <v>1080.02</v>
      </c>
      <c r="T24">
        <v>239.7</v>
      </c>
      <c r="U24">
        <v>239.7</v>
      </c>
      <c r="V24">
        <v>16.690000000000001</v>
      </c>
      <c r="W24">
        <v>16.690000000000001</v>
      </c>
      <c r="X24" s="3">
        <v>43462.419386574074</v>
      </c>
      <c r="Y24" s="3">
        <f t="shared" si="2"/>
        <v>7.4074073927477002E-4</v>
      </c>
    </row>
    <row r="25" spans="1:25" x14ac:dyDescent="0.25">
      <c r="A25">
        <v>23</v>
      </c>
      <c r="B25" t="s">
        <v>22</v>
      </c>
      <c r="C25">
        <v>1.1000000000000001</v>
      </c>
      <c r="E25" t="s">
        <v>23</v>
      </c>
      <c r="F25" t="s">
        <v>24</v>
      </c>
      <c r="G25" t="s">
        <v>25</v>
      </c>
      <c r="H25">
        <v>0.78</v>
      </c>
      <c r="J25">
        <v>5</v>
      </c>
      <c r="L25" t="s">
        <v>26</v>
      </c>
      <c r="M25" t="s">
        <v>27</v>
      </c>
      <c r="N25">
        <v>47.420881000000001</v>
      </c>
      <c r="O25">
        <v>10.394002</v>
      </c>
      <c r="P25" s="4">
        <v>1081.53</v>
      </c>
      <c r="Q25" s="5">
        <f t="shared" si="0"/>
        <v>1.5099999999999909</v>
      </c>
      <c r="R25" s="5" t="str">
        <f t="shared" si="1"/>
        <v/>
      </c>
      <c r="S25">
        <v>1081.53</v>
      </c>
      <c r="T25">
        <v>236</v>
      </c>
      <c r="U25">
        <v>236</v>
      </c>
      <c r="V25">
        <v>9.1</v>
      </c>
      <c r="W25">
        <v>9.1</v>
      </c>
      <c r="X25" s="3">
        <v>43462.420335648145</v>
      </c>
      <c r="Y25" s="3">
        <f t="shared" si="2"/>
        <v>9.4907407037680969E-4</v>
      </c>
    </row>
    <row r="26" spans="1:25" x14ac:dyDescent="0.25">
      <c r="A26">
        <v>24</v>
      </c>
      <c r="B26" t="s">
        <v>22</v>
      </c>
      <c r="C26">
        <v>1.1000000000000001</v>
      </c>
      <c r="E26" t="s">
        <v>23</v>
      </c>
      <c r="F26" t="s">
        <v>24</v>
      </c>
      <c r="G26" t="s">
        <v>25</v>
      </c>
      <c r="H26">
        <v>0.78</v>
      </c>
      <c r="J26">
        <v>5</v>
      </c>
      <c r="L26" t="s">
        <v>26</v>
      </c>
      <c r="M26" t="s">
        <v>27</v>
      </c>
      <c r="N26">
        <v>47.420482</v>
      </c>
      <c r="O26">
        <v>10.393101</v>
      </c>
      <c r="P26" s="4">
        <v>1082.46</v>
      </c>
      <c r="Q26" s="5">
        <f t="shared" si="0"/>
        <v>0.93000000000006366</v>
      </c>
      <c r="R26" s="5" t="str">
        <f t="shared" si="1"/>
        <v/>
      </c>
      <c r="S26">
        <v>1082.46</v>
      </c>
      <c r="T26">
        <v>244.3</v>
      </c>
      <c r="U26">
        <v>244.3</v>
      </c>
      <c r="V26">
        <v>7.59</v>
      </c>
      <c r="W26">
        <v>7.59</v>
      </c>
      <c r="X26" s="3">
        <v>43462.421111111114</v>
      </c>
      <c r="Y26" s="3">
        <f t="shared" si="2"/>
        <v>7.7546296961372718E-4</v>
      </c>
    </row>
    <row r="27" spans="1:25" x14ac:dyDescent="0.25">
      <c r="A27">
        <v>25</v>
      </c>
      <c r="B27" t="s">
        <v>22</v>
      </c>
      <c r="C27">
        <v>1.1000000000000001</v>
      </c>
      <c r="E27" t="s">
        <v>23</v>
      </c>
      <c r="F27" t="s">
        <v>24</v>
      </c>
      <c r="G27" t="s">
        <v>25</v>
      </c>
      <c r="H27">
        <v>0.78</v>
      </c>
      <c r="J27">
        <v>5</v>
      </c>
      <c r="L27" t="s">
        <v>26</v>
      </c>
      <c r="M27" t="s">
        <v>27</v>
      </c>
      <c r="N27">
        <v>47.419997000000002</v>
      </c>
      <c r="O27">
        <v>10.39237</v>
      </c>
      <c r="P27" s="4">
        <v>1083.1099999999999</v>
      </c>
      <c r="Q27" s="5">
        <f t="shared" si="0"/>
        <v>0.64999999999986358</v>
      </c>
      <c r="R27" s="5" t="str">
        <f t="shared" si="1"/>
        <v/>
      </c>
      <c r="S27">
        <v>1083.1099999999999</v>
      </c>
      <c r="T27">
        <v>219.3</v>
      </c>
      <c r="U27">
        <v>219.3</v>
      </c>
      <c r="V27">
        <v>16.690000000000001</v>
      </c>
      <c r="W27">
        <v>16.690000000000001</v>
      </c>
      <c r="X27" s="3">
        <v>43462.421851851854</v>
      </c>
      <c r="Y27" s="3">
        <f t="shared" si="2"/>
        <v>7.4074073927477002E-4</v>
      </c>
    </row>
    <row r="28" spans="1:25" x14ac:dyDescent="0.25">
      <c r="A28">
        <v>26</v>
      </c>
      <c r="B28" t="s">
        <v>22</v>
      </c>
      <c r="C28">
        <v>1.1000000000000001</v>
      </c>
      <c r="E28" t="s">
        <v>23</v>
      </c>
      <c r="F28" t="s">
        <v>24</v>
      </c>
      <c r="G28" t="s">
        <v>25</v>
      </c>
      <c r="H28">
        <v>0.78</v>
      </c>
      <c r="J28">
        <v>5</v>
      </c>
      <c r="L28" t="s">
        <v>26</v>
      </c>
      <c r="M28" t="s">
        <v>27</v>
      </c>
      <c r="N28">
        <v>47.419612000000001</v>
      </c>
      <c r="O28">
        <v>10.3916</v>
      </c>
      <c r="P28" s="4">
        <v>1083.98</v>
      </c>
      <c r="Q28" s="5">
        <f t="shared" si="0"/>
        <v>0.87000000000011823</v>
      </c>
      <c r="R28" s="5" t="str">
        <f t="shared" si="1"/>
        <v/>
      </c>
      <c r="S28">
        <v>1083.98</v>
      </c>
      <c r="T28">
        <v>229.5</v>
      </c>
      <c r="U28">
        <v>229.5</v>
      </c>
      <c r="V28">
        <v>7.59</v>
      </c>
      <c r="W28">
        <v>7.59</v>
      </c>
      <c r="X28" s="3">
        <v>43462.422615740739</v>
      </c>
      <c r="Y28" s="3">
        <f t="shared" si="2"/>
        <v>7.6388888555811718E-4</v>
      </c>
    </row>
    <row r="29" spans="1:25" x14ac:dyDescent="0.25">
      <c r="A29">
        <v>27</v>
      </c>
      <c r="B29" t="s">
        <v>22</v>
      </c>
      <c r="C29">
        <v>1.1000000000000001</v>
      </c>
      <c r="E29" t="s">
        <v>23</v>
      </c>
      <c r="F29" t="s">
        <v>24</v>
      </c>
      <c r="G29" t="s">
        <v>25</v>
      </c>
      <c r="H29">
        <v>0.78</v>
      </c>
      <c r="J29">
        <v>5</v>
      </c>
      <c r="L29" t="s">
        <v>26</v>
      </c>
      <c r="M29" t="s">
        <v>27</v>
      </c>
      <c r="N29">
        <v>47.419198999999999</v>
      </c>
      <c r="O29">
        <v>10.390722</v>
      </c>
      <c r="P29" s="4">
        <v>1085.29</v>
      </c>
      <c r="Q29" s="5">
        <f t="shared" si="0"/>
        <v>1.3099999999999454</v>
      </c>
      <c r="R29" s="5" t="str">
        <f t="shared" si="1"/>
        <v/>
      </c>
      <c r="S29">
        <v>1085.29</v>
      </c>
      <c r="T29">
        <v>239.9</v>
      </c>
      <c r="U29">
        <v>239.9</v>
      </c>
      <c r="V29">
        <v>4.55</v>
      </c>
      <c r="W29">
        <v>4.55</v>
      </c>
      <c r="X29" s="3">
        <v>43462.423379629632</v>
      </c>
      <c r="Y29" s="3">
        <f t="shared" si="2"/>
        <v>7.638888928340748E-4</v>
      </c>
    </row>
    <row r="30" spans="1:25" x14ac:dyDescent="0.25">
      <c r="A30">
        <v>28</v>
      </c>
      <c r="B30" t="s">
        <v>22</v>
      </c>
      <c r="C30">
        <v>1.1000000000000001</v>
      </c>
      <c r="E30" t="s">
        <v>23</v>
      </c>
      <c r="F30" t="s">
        <v>24</v>
      </c>
      <c r="G30" t="s">
        <v>25</v>
      </c>
      <c r="H30">
        <v>0.78</v>
      </c>
      <c r="J30">
        <v>5</v>
      </c>
      <c r="L30" t="s">
        <v>26</v>
      </c>
      <c r="M30" t="s">
        <v>27</v>
      </c>
      <c r="N30">
        <v>47.418818000000002</v>
      </c>
      <c r="O30">
        <v>10.389677000000001</v>
      </c>
      <c r="P30" s="4">
        <v>1085.96</v>
      </c>
      <c r="Q30" s="5">
        <f t="shared" si="0"/>
        <v>0.67000000000007276</v>
      </c>
      <c r="R30" s="5" t="str">
        <f t="shared" si="1"/>
        <v/>
      </c>
      <c r="S30">
        <v>1085.96</v>
      </c>
      <c r="T30">
        <v>247.9</v>
      </c>
      <c r="U30">
        <v>247.9</v>
      </c>
      <c r="V30">
        <v>6.07</v>
      </c>
      <c r="W30">
        <v>6.07</v>
      </c>
      <c r="X30" s="3">
        <v>43462.424143518518</v>
      </c>
      <c r="Y30" s="3">
        <f t="shared" si="2"/>
        <v>7.6388888555811718E-4</v>
      </c>
    </row>
    <row r="31" spans="1:25" x14ac:dyDescent="0.25">
      <c r="A31">
        <v>29</v>
      </c>
      <c r="B31" t="s">
        <v>22</v>
      </c>
      <c r="C31">
        <v>1.1000000000000001</v>
      </c>
      <c r="E31" t="s">
        <v>23</v>
      </c>
      <c r="F31" t="s">
        <v>24</v>
      </c>
      <c r="G31" t="s">
        <v>25</v>
      </c>
      <c r="H31">
        <v>0.78</v>
      </c>
      <c r="J31">
        <v>5</v>
      </c>
      <c r="L31" t="s">
        <v>26</v>
      </c>
      <c r="M31" t="s">
        <v>27</v>
      </c>
      <c r="N31">
        <v>47.418509</v>
      </c>
      <c r="O31">
        <v>10.388667</v>
      </c>
      <c r="P31" s="4">
        <v>1086.7</v>
      </c>
      <c r="Q31" s="5">
        <f t="shared" si="0"/>
        <v>0.74000000000000909</v>
      </c>
      <c r="R31" s="5" t="str">
        <f t="shared" si="1"/>
        <v/>
      </c>
      <c r="S31">
        <v>1086.7</v>
      </c>
      <c r="T31">
        <v>247.9</v>
      </c>
      <c r="U31">
        <v>247.9</v>
      </c>
      <c r="V31">
        <v>12.14</v>
      </c>
      <c r="W31">
        <v>12.14</v>
      </c>
      <c r="X31" s="3">
        <v>43462.42489584491</v>
      </c>
      <c r="Y31" s="3">
        <f t="shared" si="2"/>
        <v>7.5232639210298657E-4</v>
      </c>
    </row>
    <row r="32" spans="1:25" x14ac:dyDescent="0.25">
      <c r="A32">
        <v>30</v>
      </c>
      <c r="B32" t="s">
        <v>22</v>
      </c>
      <c r="C32">
        <v>1.1000000000000001</v>
      </c>
      <c r="E32" t="s">
        <v>23</v>
      </c>
      <c r="F32" t="s">
        <v>24</v>
      </c>
      <c r="G32" t="s">
        <v>25</v>
      </c>
      <c r="H32">
        <v>0.78</v>
      </c>
      <c r="J32">
        <v>5</v>
      </c>
      <c r="L32" t="s">
        <v>26</v>
      </c>
      <c r="M32" t="s">
        <v>27</v>
      </c>
      <c r="N32">
        <v>47.418078999999999</v>
      </c>
      <c r="O32">
        <v>10.387572</v>
      </c>
      <c r="P32" s="4">
        <v>1087.04</v>
      </c>
      <c r="Q32" s="5">
        <f t="shared" si="0"/>
        <v>0.33999999999991815</v>
      </c>
      <c r="R32" s="5" t="str">
        <f t="shared" si="1"/>
        <v/>
      </c>
      <c r="S32">
        <v>1087.04</v>
      </c>
      <c r="T32">
        <v>230.3</v>
      </c>
      <c r="U32">
        <v>230.3</v>
      </c>
      <c r="V32">
        <v>12.14</v>
      </c>
      <c r="W32">
        <v>12.14</v>
      </c>
      <c r="X32" s="3">
        <v>43462.42564814815</v>
      </c>
      <c r="Y32" s="3">
        <f t="shared" si="2"/>
        <v>7.5230324000585824E-4</v>
      </c>
    </row>
    <row r="33" spans="1:25" x14ac:dyDescent="0.25">
      <c r="A33">
        <v>31</v>
      </c>
      <c r="B33" t="s">
        <v>22</v>
      </c>
      <c r="C33">
        <v>1.1000000000000001</v>
      </c>
      <c r="E33" t="s">
        <v>23</v>
      </c>
      <c r="F33" t="s">
        <v>24</v>
      </c>
      <c r="G33" t="s">
        <v>25</v>
      </c>
      <c r="H33">
        <v>0.78</v>
      </c>
      <c r="J33">
        <v>5</v>
      </c>
      <c r="L33" t="s">
        <v>26</v>
      </c>
      <c r="M33" t="s">
        <v>27</v>
      </c>
      <c r="N33">
        <v>47.417686000000003</v>
      </c>
      <c r="O33">
        <v>10.387058</v>
      </c>
      <c r="P33" s="4">
        <v>1087.73</v>
      </c>
      <c r="Q33" s="5">
        <f t="shared" si="0"/>
        <v>0.69000000000005457</v>
      </c>
      <c r="R33" s="5" t="str">
        <f t="shared" si="1"/>
        <v/>
      </c>
      <c r="S33">
        <v>1087.73</v>
      </c>
      <c r="T33">
        <v>223.8</v>
      </c>
      <c r="U33">
        <v>223.8</v>
      </c>
      <c r="V33">
        <v>7.59</v>
      </c>
      <c r="W33">
        <v>7.59</v>
      </c>
      <c r="X33" s="3">
        <v>43462.426412037035</v>
      </c>
      <c r="Y33" s="3">
        <f t="shared" si="2"/>
        <v>7.6388888555811718E-4</v>
      </c>
    </row>
    <row r="34" spans="1:25" x14ac:dyDescent="0.25">
      <c r="A34">
        <v>32</v>
      </c>
      <c r="B34" t="s">
        <v>22</v>
      </c>
      <c r="C34">
        <v>1.1000000000000001</v>
      </c>
      <c r="E34" t="s">
        <v>23</v>
      </c>
      <c r="F34" t="s">
        <v>24</v>
      </c>
      <c r="G34" t="s">
        <v>25</v>
      </c>
      <c r="H34">
        <v>0.78</v>
      </c>
      <c r="J34">
        <v>5</v>
      </c>
      <c r="L34" t="s">
        <v>26</v>
      </c>
      <c r="M34" t="s">
        <v>27</v>
      </c>
      <c r="N34">
        <v>47.417313999999998</v>
      </c>
      <c r="O34">
        <v>10.386293</v>
      </c>
      <c r="P34" s="4">
        <v>1088.51</v>
      </c>
      <c r="Q34" s="5">
        <f t="shared" si="0"/>
        <v>0.77999999999997272</v>
      </c>
      <c r="R34" s="5" t="str">
        <f t="shared" si="1"/>
        <v/>
      </c>
      <c r="S34">
        <v>1088.51</v>
      </c>
      <c r="T34">
        <v>219.9</v>
      </c>
      <c r="U34">
        <v>219.9</v>
      </c>
      <c r="V34">
        <v>10.62</v>
      </c>
      <c r="W34">
        <v>10.62</v>
      </c>
      <c r="X34" s="3">
        <v>43462.427175925928</v>
      </c>
      <c r="Y34" s="3">
        <f t="shared" si="2"/>
        <v>7.638888928340748E-4</v>
      </c>
    </row>
    <row r="35" spans="1:25" x14ac:dyDescent="0.25">
      <c r="A35">
        <v>33</v>
      </c>
      <c r="B35" t="s">
        <v>22</v>
      </c>
      <c r="C35">
        <v>1.1000000000000001</v>
      </c>
      <c r="E35" t="s">
        <v>23</v>
      </c>
      <c r="F35" t="s">
        <v>24</v>
      </c>
      <c r="G35" t="s">
        <v>25</v>
      </c>
      <c r="H35">
        <v>0.78</v>
      </c>
      <c r="J35">
        <v>5</v>
      </c>
      <c r="L35" t="s">
        <v>26</v>
      </c>
      <c r="M35" t="s">
        <v>27</v>
      </c>
      <c r="N35">
        <v>47.416749000000003</v>
      </c>
      <c r="O35">
        <v>10.385923</v>
      </c>
      <c r="P35" s="4">
        <v>1089.33</v>
      </c>
      <c r="Q35" s="5">
        <f t="shared" si="0"/>
        <v>0.81999999999993634</v>
      </c>
      <c r="R35" s="5" t="str">
        <f t="shared" si="1"/>
        <v/>
      </c>
      <c r="S35">
        <v>1089.33</v>
      </c>
      <c r="T35">
        <v>208.7</v>
      </c>
      <c r="U35">
        <v>208.7</v>
      </c>
      <c r="V35">
        <v>7.59</v>
      </c>
      <c r="W35">
        <v>7.59</v>
      </c>
      <c r="X35" s="3">
        <v>43462.427951388891</v>
      </c>
      <c r="Y35" s="3">
        <f t="shared" si="2"/>
        <v>7.7546296233776957E-4</v>
      </c>
    </row>
    <row r="36" spans="1:25" x14ac:dyDescent="0.25">
      <c r="A36">
        <v>34</v>
      </c>
      <c r="B36" t="s">
        <v>22</v>
      </c>
      <c r="C36">
        <v>1.1000000000000001</v>
      </c>
      <c r="E36" t="s">
        <v>23</v>
      </c>
      <c r="F36" t="s">
        <v>24</v>
      </c>
      <c r="G36" t="s">
        <v>25</v>
      </c>
      <c r="H36">
        <v>0.78</v>
      </c>
      <c r="J36">
        <v>5</v>
      </c>
      <c r="L36" t="s">
        <v>26</v>
      </c>
      <c r="M36" t="s">
        <v>27</v>
      </c>
      <c r="N36">
        <v>47.416238999999997</v>
      </c>
      <c r="O36">
        <v>10.385498999999999</v>
      </c>
      <c r="P36" s="4">
        <v>1090.26</v>
      </c>
      <c r="Q36" s="5">
        <f t="shared" si="0"/>
        <v>0.93000000000006366</v>
      </c>
      <c r="R36" s="5" t="str">
        <f t="shared" si="1"/>
        <v/>
      </c>
      <c r="S36">
        <v>1090.26</v>
      </c>
      <c r="T36">
        <v>226.4</v>
      </c>
      <c r="U36">
        <v>226.4</v>
      </c>
      <c r="V36">
        <v>6.07</v>
      </c>
      <c r="W36">
        <v>6.07</v>
      </c>
      <c r="X36" s="3">
        <v>43462.428715277776</v>
      </c>
      <c r="Y36" s="3">
        <f t="shared" si="2"/>
        <v>7.6388888555811718E-4</v>
      </c>
    </row>
    <row r="37" spans="1:25" x14ac:dyDescent="0.25">
      <c r="A37">
        <v>35</v>
      </c>
      <c r="B37" t="s">
        <v>22</v>
      </c>
      <c r="C37">
        <v>1.1000000000000001</v>
      </c>
      <c r="E37" t="s">
        <v>23</v>
      </c>
      <c r="F37" t="s">
        <v>24</v>
      </c>
      <c r="G37" t="s">
        <v>25</v>
      </c>
      <c r="H37">
        <v>0.78</v>
      </c>
      <c r="J37">
        <v>5</v>
      </c>
      <c r="L37" t="s">
        <v>26</v>
      </c>
      <c r="M37" t="s">
        <v>27</v>
      </c>
      <c r="N37">
        <v>47.415841999999998</v>
      </c>
      <c r="O37">
        <v>10.38472</v>
      </c>
      <c r="P37" s="4">
        <v>1091.03</v>
      </c>
      <c r="Q37" s="5">
        <f t="shared" si="0"/>
        <v>0.76999999999998181</v>
      </c>
      <c r="R37" s="5" t="str">
        <f t="shared" si="1"/>
        <v/>
      </c>
      <c r="S37">
        <v>1091.03</v>
      </c>
      <c r="T37">
        <v>241.6</v>
      </c>
      <c r="U37">
        <v>241.6</v>
      </c>
      <c r="V37">
        <v>10.62</v>
      </c>
      <c r="W37">
        <v>10.62</v>
      </c>
      <c r="X37" s="3">
        <v>43462.429479166669</v>
      </c>
      <c r="Y37" s="3">
        <f t="shared" si="2"/>
        <v>7.638888928340748E-4</v>
      </c>
    </row>
    <row r="38" spans="1:25" x14ac:dyDescent="0.25">
      <c r="A38">
        <v>36</v>
      </c>
      <c r="B38" t="s">
        <v>22</v>
      </c>
      <c r="C38">
        <v>1.1000000000000001</v>
      </c>
      <c r="E38" t="s">
        <v>23</v>
      </c>
      <c r="F38" t="s">
        <v>24</v>
      </c>
      <c r="G38" t="s">
        <v>25</v>
      </c>
      <c r="H38">
        <v>0.78</v>
      </c>
      <c r="J38">
        <v>5</v>
      </c>
      <c r="L38" t="s">
        <v>26</v>
      </c>
      <c r="M38" t="s">
        <v>27</v>
      </c>
      <c r="N38">
        <v>47.415346</v>
      </c>
      <c r="O38">
        <v>10.384231</v>
      </c>
      <c r="P38" s="4">
        <v>1092.1300000000001</v>
      </c>
      <c r="Q38" s="5">
        <f t="shared" si="0"/>
        <v>1.1000000000001364</v>
      </c>
      <c r="R38" s="5" t="str">
        <f t="shared" si="1"/>
        <v/>
      </c>
      <c r="S38">
        <v>1092.1300000000001</v>
      </c>
      <c r="T38">
        <v>194</v>
      </c>
      <c r="U38">
        <v>194</v>
      </c>
      <c r="V38">
        <v>12.14</v>
      </c>
      <c r="W38">
        <v>12.14</v>
      </c>
      <c r="X38" s="3">
        <v>43462.430254629631</v>
      </c>
      <c r="Y38" s="3">
        <f t="shared" si="2"/>
        <v>7.7546296233776957E-4</v>
      </c>
    </row>
    <row r="39" spans="1:25" x14ac:dyDescent="0.25">
      <c r="A39">
        <v>37</v>
      </c>
      <c r="B39" t="s">
        <v>22</v>
      </c>
      <c r="C39">
        <v>1.1000000000000001</v>
      </c>
      <c r="E39" t="s">
        <v>23</v>
      </c>
      <c r="F39" t="s">
        <v>24</v>
      </c>
      <c r="G39" t="s">
        <v>25</v>
      </c>
      <c r="H39">
        <v>0.78</v>
      </c>
      <c r="J39">
        <v>5</v>
      </c>
      <c r="L39" t="s">
        <v>26</v>
      </c>
      <c r="M39" t="s">
        <v>27</v>
      </c>
      <c r="N39">
        <v>47.414732000000001</v>
      </c>
      <c r="O39">
        <v>10.383627000000001</v>
      </c>
      <c r="P39" s="4">
        <v>1093.04</v>
      </c>
      <c r="Q39" s="5">
        <f t="shared" si="0"/>
        <v>0.90999999999985448</v>
      </c>
      <c r="R39" s="5" t="str">
        <f t="shared" si="1"/>
        <v/>
      </c>
      <c r="S39">
        <v>1093.04</v>
      </c>
      <c r="T39">
        <v>226.5</v>
      </c>
      <c r="U39">
        <v>226.5</v>
      </c>
      <c r="V39">
        <v>9.1</v>
      </c>
      <c r="W39">
        <v>9.1</v>
      </c>
      <c r="X39" s="3">
        <v>43462.431030092594</v>
      </c>
      <c r="Y39" s="3">
        <f t="shared" si="2"/>
        <v>7.7546296233776957E-4</v>
      </c>
    </row>
    <row r="40" spans="1:25" x14ac:dyDescent="0.25">
      <c r="A40">
        <v>38</v>
      </c>
      <c r="B40" t="s">
        <v>22</v>
      </c>
      <c r="C40">
        <v>1.1000000000000001</v>
      </c>
      <c r="E40" t="s">
        <v>23</v>
      </c>
      <c r="F40" t="s">
        <v>24</v>
      </c>
      <c r="G40" t="s">
        <v>25</v>
      </c>
      <c r="H40">
        <v>0.78</v>
      </c>
      <c r="J40">
        <v>5</v>
      </c>
      <c r="L40" t="s">
        <v>26</v>
      </c>
      <c r="M40" t="s">
        <v>27</v>
      </c>
      <c r="N40">
        <v>47.414484999999999</v>
      </c>
      <c r="O40">
        <v>10.382790999999999</v>
      </c>
      <c r="P40" s="4">
        <v>1100.73</v>
      </c>
      <c r="Q40" s="5">
        <f t="shared" si="0"/>
        <v>7.6900000000000546</v>
      </c>
      <c r="R40" s="5" t="str">
        <f t="shared" si="1"/>
        <v/>
      </c>
      <c r="S40">
        <v>1100.73</v>
      </c>
      <c r="T40">
        <v>208.1</v>
      </c>
      <c r="U40">
        <v>208.1</v>
      </c>
      <c r="V40">
        <v>10.62</v>
      </c>
      <c r="W40">
        <v>10.62</v>
      </c>
      <c r="X40" s="3">
        <v>43462.431863425925</v>
      </c>
      <c r="Y40" s="3">
        <f t="shared" si="2"/>
        <v>8.3333333168411627E-4</v>
      </c>
    </row>
    <row r="41" spans="1:25" x14ac:dyDescent="0.25">
      <c r="A41">
        <v>39</v>
      </c>
      <c r="B41" t="s">
        <v>22</v>
      </c>
      <c r="C41">
        <v>1.1000000000000001</v>
      </c>
      <c r="E41" t="s">
        <v>23</v>
      </c>
      <c r="F41" t="s">
        <v>24</v>
      </c>
      <c r="G41" t="s">
        <v>25</v>
      </c>
      <c r="H41">
        <v>0.78</v>
      </c>
      <c r="J41">
        <v>5</v>
      </c>
      <c r="L41" t="s">
        <v>26</v>
      </c>
      <c r="M41" t="s">
        <v>27</v>
      </c>
      <c r="N41">
        <v>47.414011000000002</v>
      </c>
      <c r="O41">
        <v>10.382602</v>
      </c>
      <c r="P41" s="4">
        <v>1101.81</v>
      </c>
      <c r="Q41" s="5">
        <f t="shared" si="0"/>
        <v>1.0799999999999272</v>
      </c>
      <c r="R41" s="5" t="str">
        <f t="shared" si="1"/>
        <v/>
      </c>
      <c r="S41">
        <v>1101.81</v>
      </c>
      <c r="T41">
        <v>213.2</v>
      </c>
      <c r="U41">
        <v>213.2</v>
      </c>
      <c r="V41">
        <v>10.62</v>
      </c>
      <c r="W41">
        <v>10.62</v>
      </c>
      <c r="X41" s="3">
        <v>43462.432627314818</v>
      </c>
      <c r="Y41" s="3">
        <f t="shared" si="2"/>
        <v>7.638888928340748E-4</v>
      </c>
    </row>
    <row r="42" spans="1:25" x14ac:dyDescent="0.25">
      <c r="A42">
        <v>40</v>
      </c>
      <c r="B42" t="s">
        <v>22</v>
      </c>
      <c r="C42">
        <v>1.1000000000000001</v>
      </c>
      <c r="E42" t="s">
        <v>23</v>
      </c>
      <c r="F42" t="s">
        <v>24</v>
      </c>
      <c r="G42" t="s">
        <v>25</v>
      </c>
      <c r="H42">
        <v>0.78</v>
      </c>
      <c r="J42">
        <v>5</v>
      </c>
      <c r="L42" t="s">
        <v>26</v>
      </c>
      <c r="M42" t="s">
        <v>27</v>
      </c>
      <c r="N42">
        <v>47.413378999999999</v>
      </c>
      <c r="O42">
        <v>10.382249</v>
      </c>
      <c r="P42" s="4">
        <v>1102.73</v>
      </c>
      <c r="Q42" s="5">
        <f t="shared" si="0"/>
        <v>0.92000000000007276</v>
      </c>
      <c r="R42" s="5" t="str">
        <f t="shared" si="1"/>
        <v/>
      </c>
      <c r="S42">
        <v>1102.73</v>
      </c>
      <c r="T42">
        <v>184.2</v>
      </c>
      <c r="U42">
        <v>184.2</v>
      </c>
      <c r="V42">
        <v>9.1</v>
      </c>
      <c r="W42">
        <v>9.1</v>
      </c>
      <c r="X42" s="3">
        <v>43462.433391203704</v>
      </c>
      <c r="Y42" s="3">
        <f t="shared" si="2"/>
        <v>7.6388888555811718E-4</v>
      </c>
    </row>
    <row r="43" spans="1:25" x14ac:dyDescent="0.25">
      <c r="A43">
        <v>41</v>
      </c>
      <c r="B43" t="s">
        <v>22</v>
      </c>
      <c r="C43">
        <v>1.1000000000000001</v>
      </c>
      <c r="E43" t="s">
        <v>23</v>
      </c>
      <c r="F43" t="s">
        <v>24</v>
      </c>
      <c r="G43" t="s">
        <v>25</v>
      </c>
      <c r="H43">
        <v>0.78</v>
      </c>
      <c r="J43">
        <v>5</v>
      </c>
      <c r="L43" t="s">
        <v>26</v>
      </c>
      <c r="M43" t="s">
        <v>27</v>
      </c>
      <c r="N43">
        <v>47.412928999999998</v>
      </c>
      <c r="O43">
        <v>10.381603</v>
      </c>
      <c r="P43" s="4">
        <v>1103.8699999999999</v>
      </c>
      <c r="Q43" s="5">
        <f t="shared" si="0"/>
        <v>1.1399999999998727</v>
      </c>
      <c r="R43" s="5" t="str">
        <f t="shared" si="1"/>
        <v/>
      </c>
      <c r="S43">
        <v>1103.8699999999999</v>
      </c>
      <c r="T43">
        <v>210.8</v>
      </c>
      <c r="U43">
        <v>210.8</v>
      </c>
      <c r="V43">
        <v>10.62</v>
      </c>
      <c r="W43">
        <v>10.62</v>
      </c>
      <c r="X43" s="3">
        <v>43462.434166666666</v>
      </c>
      <c r="Y43" s="3">
        <f t="shared" si="2"/>
        <v>7.7546296233776957E-4</v>
      </c>
    </row>
    <row r="44" spans="1:25" x14ac:dyDescent="0.25">
      <c r="A44">
        <v>42</v>
      </c>
      <c r="B44" t="s">
        <v>22</v>
      </c>
      <c r="C44">
        <v>1.1000000000000001</v>
      </c>
      <c r="E44" t="s">
        <v>23</v>
      </c>
      <c r="F44" t="s">
        <v>24</v>
      </c>
      <c r="G44" t="s">
        <v>25</v>
      </c>
      <c r="H44">
        <v>0.78</v>
      </c>
      <c r="J44">
        <v>5</v>
      </c>
      <c r="L44" t="s">
        <v>26</v>
      </c>
      <c r="M44" t="s">
        <v>27</v>
      </c>
      <c r="N44">
        <v>47.412444000000001</v>
      </c>
      <c r="O44">
        <v>10.381209999999999</v>
      </c>
      <c r="P44" s="4">
        <v>1104.83</v>
      </c>
      <c r="Q44" s="5">
        <f t="shared" si="0"/>
        <v>0.96000000000003638</v>
      </c>
      <c r="R44" s="5" t="str">
        <f t="shared" si="1"/>
        <v/>
      </c>
      <c r="S44">
        <v>1104.83</v>
      </c>
      <c r="T44">
        <v>210.8</v>
      </c>
      <c r="U44">
        <v>210.8</v>
      </c>
      <c r="V44">
        <v>10.62</v>
      </c>
      <c r="W44">
        <v>10.62</v>
      </c>
      <c r="X44" s="3">
        <v>43462.434918981482</v>
      </c>
      <c r="Y44" s="3">
        <f t="shared" si="2"/>
        <v>7.5231481605442241E-4</v>
      </c>
    </row>
    <row r="45" spans="1:25" x14ac:dyDescent="0.25">
      <c r="A45">
        <v>43</v>
      </c>
      <c r="B45" t="s">
        <v>22</v>
      </c>
      <c r="C45">
        <v>1.1000000000000001</v>
      </c>
      <c r="E45" t="s">
        <v>23</v>
      </c>
      <c r="F45" t="s">
        <v>24</v>
      </c>
      <c r="G45" t="s">
        <v>25</v>
      </c>
      <c r="H45">
        <v>0.78</v>
      </c>
      <c r="J45">
        <v>5</v>
      </c>
      <c r="L45" t="s">
        <v>26</v>
      </c>
      <c r="M45" t="s">
        <v>27</v>
      </c>
      <c r="N45">
        <v>47.412636999999997</v>
      </c>
      <c r="O45">
        <v>10.380894</v>
      </c>
      <c r="P45" s="4">
        <v>1107.08</v>
      </c>
      <c r="Q45" s="5">
        <f t="shared" si="0"/>
        <v>2.25</v>
      </c>
      <c r="R45" s="5" t="str">
        <f t="shared" si="1"/>
        <v/>
      </c>
      <c r="S45">
        <v>1107.08</v>
      </c>
      <c r="T45">
        <v>195.1</v>
      </c>
      <c r="U45">
        <v>195.1</v>
      </c>
      <c r="V45">
        <v>9.1</v>
      </c>
      <c r="W45">
        <v>9.1</v>
      </c>
      <c r="X45" s="3">
        <v>43462.435694444444</v>
      </c>
      <c r="Y45" s="3">
        <f t="shared" si="2"/>
        <v>7.7546296233776957E-4</v>
      </c>
    </row>
    <row r="46" spans="1:25" x14ac:dyDescent="0.25">
      <c r="A46">
        <v>44</v>
      </c>
      <c r="B46" t="s">
        <v>22</v>
      </c>
      <c r="C46">
        <v>1.1000000000000001</v>
      </c>
      <c r="E46" t="s">
        <v>23</v>
      </c>
      <c r="F46" t="s">
        <v>24</v>
      </c>
      <c r="G46" t="s">
        <v>25</v>
      </c>
      <c r="H46">
        <v>0.78</v>
      </c>
      <c r="J46">
        <v>5</v>
      </c>
      <c r="L46" t="s">
        <v>26</v>
      </c>
      <c r="M46" t="s">
        <v>27</v>
      </c>
      <c r="N46">
        <v>47.412053</v>
      </c>
      <c r="O46">
        <v>10.380682999999999</v>
      </c>
      <c r="P46" s="4">
        <v>1109.77</v>
      </c>
      <c r="Q46" s="5">
        <f t="shared" si="0"/>
        <v>2.6900000000000546</v>
      </c>
      <c r="R46" s="5" t="str">
        <f t="shared" si="1"/>
        <v/>
      </c>
      <c r="S46">
        <v>1109.77</v>
      </c>
      <c r="T46">
        <v>194.9</v>
      </c>
      <c r="U46">
        <v>194.9</v>
      </c>
      <c r="V46">
        <v>15.17</v>
      </c>
      <c r="W46">
        <v>15.17</v>
      </c>
      <c r="X46" s="3">
        <v>43462.43645833333</v>
      </c>
      <c r="Y46" s="3">
        <f t="shared" si="2"/>
        <v>7.6388888555811718E-4</v>
      </c>
    </row>
    <row r="47" spans="1:25" x14ac:dyDescent="0.25">
      <c r="A47">
        <v>45</v>
      </c>
      <c r="B47" t="s">
        <v>22</v>
      </c>
      <c r="C47">
        <v>1.1000000000000001</v>
      </c>
      <c r="E47" t="s">
        <v>23</v>
      </c>
      <c r="F47" t="s">
        <v>24</v>
      </c>
      <c r="G47" t="s">
        <v>25</v>
      </c>
      <c r="H47">
        <v>0.78</v>
      </c>
      <c r="J47">
        <v>5</v>
      </c>
      <c r="L47" t="s">
        <v>26</v>
      </c>
      <c r="M47" t="s">
        <v>27</v>
      </c>
      <c r="N47">
        <v>47.411738999999997</v>
      </c>
      <c r="O47">
        <v>10.380253</v>
      </c>
      <c r="P47" s="4">
        <v>1111.32</v>
      </c>
      <c r="Q47" s="5">
        <f t="shared" si="0"/>
        <v>1.5499999999999545</v>
      </c>
      <c r="R47" s="5" t="str">
        <f t="shared" si="1"/>
        <v/>
      </c>
      <c r="S47">
        <v>1111.32</v>
      </c>
      <c r="T47">
        <v>205.4</v>
      </c>
      <c r="U47">
        <v>205.4</v>
      </c>
      <c r="V47">
        <v>9.1</v>
      </c>
      <c r="W47">
        <v>9.1</v>
      </c>
      <c r="X47" s="3">
        <v>43462.437222222223</v>
      </c>
      <c r="Y47" s="3">
        <f t="shared" si="2"/>
        <v>7.638888928340748E-4</v>
      </c>
    </row>
    <row r="48" spans="1:25" x14ac:dyDescent="0.25">
      <c r="A48">
        <v>46</v>
      </c>
      <c r="B48" t="s">
        <v>22</v>
      </c>
      <c r="C48">
        <v>1.1000000000000001</v>
      </c>
      <c r="E48" t="s">
        <v>23</v>
      </c>
      <c r="F48" t="s">
        <v>24</v>
      </c>
      <c r="G48" t="s">
        <v>25</v>
      </c>
      <c r="H48">
        <v>0.78</v>
      </c>
      <c r="J48">
        <v>5</v>
      </c>
      <c r="L48" t="s">
        <v>26</v>
      </c>
      <c r="M48" t="s">
        <v>27</v>
      </c>
      <c r="N48">
        <v>47.411290999999999</v>
      </c>
      <c r="O48">
        <v>10.380105</v>
      </c>
      <c r="P48" s="4">
        <v>1115.4100000000001</v>
      </c>
      <c r="Q48" s="5">
        <f t="shared" si="0"/>
        <v>4.0900000000001455</v>
      </c>
      <c r="R48" s="5" t="str">
        <f t="shared" si="1"/>
        <v/>
      </c>
      <c r="S48">
        <v>1115.4100000000001</v>
      </c>
      <c r="T48">
        <v>191.4</v>
      </c>
      <c r="U48">
        <v>191.4</v>
      </c>
      <c r="V48">
        <v>7.59</v>
      </c>
      <c r="W48">
        <v>7.59</v>
      </c>
      <c r="X48" s="3">
        <v>43462.437997685185</v>
      </c>
      <c r="Y48" s="3">
        <f t="shared" si="2"/>
        <v>7.7546296233776957E-4</v>
      </c>
    </row>
    <row r="49" spans="1:25" x14ac:dyDescent="0.25">
      <c r="A49">
        <v>47</v>
      </c>
      <c r="B49" t="s">
        <v>22</v>
      </c>
      <c r="C49">
        <v>1.1000000000000001</v>
      </c>
      <c r="E49" t="s">
        <v>23</v>
      </c>
      <c r="F49" t="s">
        <v>24</v>
      </c>
      <c r="G49" t="s">
        <v>25</v>
      </c>
      <c r="H49">
        <v>0.78</v>
      </c>
      <c r="J49">
        <v>5</v>
      </c>
      <c r="L49" t="s">
        <v>26</v>
      </c>
      <c r="M49" t="s">
        <v>27</v>
      </c>
      <c r="N49">
        <v>47.410822000000003</v>
      </c>
      <c r="O49">
        <v>10.379814</v>
      </c>
      <c r="P49" s="4">
        <v>1116.68</v>
      </c>
      <c r="Q49" s="5">
        <f t="shared" si="0"/>
        <v>1.2699999999999818</v>
      </c>
      <c r="R49" s="5" t="str">
        <f t="shared" si="1"/>
        <v/>
      </c>
      <c r="S49">
        <v>1116.68</v>
      </c>
      <c r="T49">
        <v>222.2</v>
      </c>
      <c r="U49">
        <v>222.2</v>
      </c>
      <c r="V49">
        <v>6.07</v>
      </c>
      <c r="W49">
        <v>6.07</v>
      </c>
      <c r="X49" s="3">
        <v>43462.438761574071</v>
      </c>
      <c r="Y49" s="3">
        <f t="shared" si="2"/>
        <v>7.6388888555811718E-4</v>
      </c>
    </row>
    <row r="50" spans="1:25" x14ac:dyDescent="0.25">
      <c r="A50">
        <v>48</v>
      </c>
      <c r="B50" t="s">
        <v>22</v>
      </c>
      <c r="C50">
        <v>1.1000000000000001</v>
      </c>
      <c r="E50" t="s">
        <v>23</v>
      </c>
      <c r="F50" t="s">
        <v>24</v>
      </c>
      <c r="G50" t="s">
        <v>25</v>
      </c>
      <c r="H50">
        <v>0.78</v>
      </c>
      <c r="J50">
        <v>5</v>
      </c>
      <c r="L50" t="s">
        <v>26</v>
      </c>
      <c r="M50" t="s">
        <v>27</v>
      </c>
      <c r="N50">
        <v>47.410383000000003</v>
      </c>
      <c r="O50">
        <v>10.379242</v>
      </c>
      <c r="P50" s="4">
        <v>1119.29</v>
      </c>
      <c r="Q50" s="5">
        <f t="shared" si="0"/>
        <v>2.6099999999999</v>
      </c>
      <c r="R50" s="5" t="str">
        <f t="shared" si="1"/>
        <v/>
      </c>
      <c r="S50">
        <v>1119.29</v>
      </c>
      <c r="T50">
        <v>201.8</v>
      </c>
      <c r="U50">
        <v>201.8</v>
      </c>
      <c r="V50">
        <v>13.65</v>
      </c>
      <c r="W50">
        <v>13.65</v>
      </c>
      <c r="X50" s="3">
        <v>43462.43953703704</v>
      </c>
      <c r="Y50" s="3">
        <f t="shared" si="2"/>
        <v>7.7546296961372718E-4</v>
      </c>
    </row>
    <row r="51" spans="1:25" x14ac:dyDescent="0.25">
      <c r="A51">
        <v>49</v>
      </c>
      <c r="B51" t="s">
        <v>22</v>
      </c>
      <c r="C51">
        <v>1.1000000000000001</v>
      </c>
      <c r="E51" t="s">
        <v>23</v>
      </c>
      <c r="F51" t="s">
        <v>24</v>
      </c>
      <c r="G51" t="s">
        <v>25</v>
      </c>
      <c r="H51">
        <v>0.78</v>
      </c>
      <c r="J51">
        <v>5</v>
      </c>
      <c r="L51" t="s">
        <v>26</v>
      </c>
      <c r="M51" t="s">
        <v>27</v>
      </c>
      <c r="N51">
        <v>47.410111999999998</v>
      </c>
      <c r="O51">
        <v>10.378966999999999</v>
      </c>
      <c r="P51" s="4">
        <v>1120.74</v>
      </c>
      <c r="Q51" s="5">
        <f t="shared" si="0"/>
        <v>1.4500000000000455</v>
      </c>
      <c r="R51" s="5" t="str">
        <f t="shared" si="1"/>
        <v/>
      </c>
      <c r="S51">
        <v>1120.74</v>
      </c>
      <c r="T51">
        <v>180.5</v>
      </c>
      <c r="U51">
        <v>180.5</v>
      </c>
      <c r="V51">
        <v>16.690000000000001</v>
      </c>
      <c r="W51">
        <v>16.690000000000001</v>
      </c>
      <c r="X51" s="3">
        <v>43462.440300925926</v>
      </c>
      <c r="Y51" s="3">
        <f t="shared" si="2"/>
        <v>7.6388888555811718E-4</v>
      </c>
    </row>
    <row r="52" spans="1:25" x14ac:dyDescent="0.25">
      <c r="A52">
        <v>50</v>
      </c>
      <c r="B52" t="s">
        <v>22</v>
      </c>
      <c r="C52">
        <v>1.1000000000000001</v>
      </c>
      <c r="E52" t="s">
        <v>23</v>
      </c>
      <c r="F52" t="s">
        <v>24</v>
      </c>
      <c r="G52" t="s">
        <v>25</v>
      </c>
      <c r="H52">
        <v>0.78</v>
      </c>
      <c r="J52">
        <v>5</v>
      </c>
      <c r="L52" t="s">
        <v>26</v>
      </c>
      <c r="M52" t="s">
        <v>27</v>
      </c>
      <c r="N52">
        <v>47.409646000000002</v>
      </c>
      <c r="O52">
        <v>10.378532</v>
      </c>
      <c r="P52" s="4">
        <v>1122.25</v>
      </c>
      <c r="Q52" s="5">
        <f t="shared" si="0"/>
        <v>1.5099999999999909</v>
      </c>
      <c r="R52" s="5" t="str">
        <f t="shared" si="1"/>
        <v/>
      </c>
      <c r="S52">
        <v>1122.25</v>
      </c>
      <c r="T52">
        <v>223.1</v>
      </c>
      <c r="U52">
        <v>223.1</v>
      </c>
      <c r="V52">
        <v>13.65</v>
      </c>
      <c r="W52">
        <v>13.65</v>
      </c>
      <c r="X52" s="3">
        <v>43462.441087962965</v>
      </c>
      <c r="Y52" s="3">
        <f t="shared" si="2"/>
        <v>7.8703703911742195E-4</v>
      </c>
    </row>
    <row r="53" spans="1:25" x14ac:dyDescent="0.25">
      <c r="A53">
        <v>51</v>
      </c>
      <c r="B53" t="s">
        <v>22</v>
      </c>
      <c r="C53">
        <v>1.1000000000000001</v>
      </c>
      <c r="E53" t="s">
        <v>23</v>
      </c>
      <c r="F53" t="s">
        <v>24</v>
      </c>
      <c r="G53" t="s">
        <v>25</v>
      </c>
      <c r="H53">
        <v>0.78</v>
      </c>
      <c r="J53">
        <v>5</v>
      </c>
      <c r="L53" t="s">
        <v>26</v>
      </c>
      <c r="M53" t="s">
        <v>27</v>
      </c>
      <c r="N53">
        <v>47.409224000000002</v>
      </c>
      <c r="O53">
        <v>10.378524000000001</v>
      </c>
      <c r="P53" s="4">
        <v>1123.8499999999999</v>
      </c>
      <c r="Q53" s="5">
        <f t="shared" si="0"/>
        <v>1.5999999999999091</v>
      </c>
      <c r="R53" s="5" t="str">
        <f t="shared" si="1"/>
        <v/>
      </c>
      <c r="S53">
        <v>1123.8499999999999</v>
      </c>
      <c r="T53">
        <v>203.3</v>
      </c>
      <c r="U53">
        <v>203.3</v>
      </c>
      <c r="V53">
        <v>16.690000000000001</v>
      </c>
      <c r="W53">
        <v>16.690000000000001</v>
      </c>
      <c r="X53" s="3">
        <v>43462.441851851851</v>
      </c>
      <c r="Y53" s="3">
        <f t="shared" si="2"/>
        <v>7.6388888555811718E-4</v>
      </c>
    </row>
    <row r="54" spans="1:25" x14ac:dyDescent="0.25">
      <c r="A54">
        <v>52</v>
      </c>
      <c r="B54" t="s">
        <v>22</v>
      </c>
      <c r="C54">
        <v>1.1000000000000001</v>
      </c>
      <c r="E54" t="s">
        <v>23</v>
      </c>
      <c r="F54" t="s">
        <v>24</v>
      </c>
      <c r="G54" t="s">
        <v>25</v>
      </c>
      <c r="H54">
        <v>0.78</v>
      </c>
      <c r="J54">
        <v>5</v>
      </c>
      <c r="L54" t="s">
        <v>26</v>
      </c>
      <c r="M54" t="s">
        <v>27</v>
      </c>
      <c r="N54">
        <v>47.40896</v>
      </c>
      <c r="O54">
        <v>10.377986999999999</v>
      </c>
      <c r="P54" s="4">
        <v>1125.6400000000001</v>
      </c>
      <c r="Q54" s="5">
        <f t="shared" si="0"/>
        <v>1.790000000000191</v>
      </c>
      <c r="R54" s="5" t="str">
        <f t="shared" si="1"/>
        <v/>
      </c>
      <c r="S54">
        <v>1125.6400000000001</v>
      </c>
      <c r="T54">
        <v>233.9</v>
      </c>
      <c r="U54">
        <v>233.9</v>
      </c>
      <c r="V54">
        <v>9.1</v>
      </c>
      <c r="W54">
        <v>9.1</v>
      </c>
      <c r="X54" s="3">
        <v>43462.442615740743</v>
      </c>
      <c r="Y54" s="3">
        <f t="shared" si="2"/>
        <v>7.638888928340748E-4</v>
      </c>
    </row>
    <row r="55" spans="1:25" x14ac:dyDescent="0.25">
      <c r="A55">
        <v>53</v>
      </c>
      <c r="B55" t="s">
        <v>22</v>
      </c>
      <c r="C55">
        <v>1.1000000000000001</v>
      </c>
      <c r="E55" t="s">
        <v>23</v>
      </c>
      <c r="F55" t="s">
        <v>24</v>
      </c>
      <c r="G55" t="s">
        <v>25</v>
      </c>
      <c r="H55">
        <v>0.78</v>
      </c>
      <c r="J55">
        <v>5</v>
      </c>
      <c r="L55" t="s">
        <v>26</v>
      </c>
      <c r="M55" t="s">
        <v>27</v>
      </c>
      <c r="N55">
        <v>47.4084</v>
      </c>
      <c r="O55">
        <v>10.377577</v>
      </c>
      <c r="P55" s="4">
        <v>1126.93</v>
      </c>
      <c r="Q55" s="5">
        <f t="shared" si="0"/>
        <v>1.2899999999999636</v>
      </c>
      <c r="R55" s="5" t="str">
        <f t="shared" si="1"/>
        <v/>
      </c>
      <c r="S55">
        <v>1126.93</v>
      </c>
      <c r="T55">
        <v>233.9</v>
      </c>
      <c r="U55">
        <v>233.9</v>
      </c>
      <c r="V55">
        <v>12.14</v>
      </c>
      <c r="W55">
        <v>12.14</v>
      </c>
      <c r="X55" s="3">
        <v>43462.443368055552</v>
      </c>
      <c r="Y55" s="3">
        <f t="shared" si="2"/>
        <v>7.5231480877846479E-4</v>
      </c>
    </row>
    <row r="56" spans="1:25" x14ac:dyDescent="0.25">
      <c r="A56">
        <v>54</v>
      </c>
      <c r="B56" t="s">
        <v>22</v>
      </c>
      <c r="C56">
        <v>1.1000000000000001</v>
      </c>
      <c r="E56" t="s">
        <v>23</v>
      </c>
      <c r="F56" t="s">
        <v>24</v>
      </c>
      <c r="G56" t="s">
        <v>25</v>
      </c>
      <c r="H56">
        <v>0.78</v>
      </c>
      <c r="J56">
        <v>5</v>
      </c>
      <c r="L56" t="s">
        <v>26</v>
      </c>
      <c r="M56" t="s">
        <v>27</v>
      </c>
      <c r="N56">
        <v>47.408073000000002</v>
      </c>
      <c r="O56">
        <v>10.378088</v>
      </c>
      <c r="P56" s="4">
        <v>1149.6300000000001</v>
      </c>
      <c r="Q56" s="5">
        <f t="shared" si="0"/>
        <v>22.700000000000045</v>
      </c>
      <c r="R56" s="5" t="str">
        <f t="shared" si="1"/>
        <v/>
      </c>
      <c r="S56">
        <v>1149.6300000000001</v>
      </c>
      <c r="T56">
        <v>115</v>
      </c>
      <c r="U56">
        <v>115</v>
      </c>
      <c r="V56">
        <v>7.59</v>
      </c>
      <c r="W56">
        <v>7.59</v>
      </c>
      <c r="X56" s="3">
        <v>43462.44803240741</v>
      </c>
      <c r="Y56" s="3">
        <f t="shared" si="2"/>
        <v>4.6643518580822274E-3</v>
      </c>
    </row>
    <row r="57" spans="1:25" x14ac:dyDescent="0.25">
      <c r="A57">
        <v>55</v>
      </c>
      <c r="B57" t="s">
        <v>22</v>
      </c>
      <c r="C57">
        <v>1.1000000000000001</v>
      </c>
      <c r="E57" t="s">
        <v>23</v>
      </c>
      <c r="F57" t="s">
        <v>24</v>
      </c>
      <c r="G57" t="s">
        <v>25</v>
      </c>
      <c r="H57">
        <v>0.78</v>
      </c>
      <c r="J57">
        <v>5</v>
      </c>
      <c r="L57" t="s">
        <v>26</v>
      </c>
      <c r="M57" t="s">
        <v>27</v>
      </c>
      <c r="N57">
        <v>47.407699000000001</v>
      </c>
      <c r="O57">
        <v>10.377649</v>
      </c>
      <c r="P57" s="4">
        <v>1153.05</v>
      </c>
      <c r="Q57" s="5">
        <f t="shared" si="0"/>
        <v>3.4199999999998454</v>
      </c>
      <c r="R57" s="5" t="str">
        <f t="shared" si="1"/>
        <v/>
      </c>
      <c r="S57">
        <v>1153.05</v>
      </c>
      <c r="T57">
        <v>255.8</v>
      </c>
      <c r="U57">
        <v>255.8</v>
      </c>
      <c r="V57">
        <v>12.14</v>
      </c>
      <c r="W57">
        <v>12.14</v>
      </c>
      <c r="X57" s="3">
        <v>43462.448946759258</v>
      </c>
      <c r="Y57" s="3">
        <f t="shared" si="2"/>
        <v>9.1435184731381014E-4</v>
      </c>
    </row>
    <row r="58" spans="1:25" x14ac:dyDescent="0.25">
      <c r="A58">
        <v>56</v>
      </c>
      <c r="B58" t="s">
        <v>22</v>
      </c>
      <c r="C58">
        <v>1.1000000000000001</v>
      </c>
      <c r="E58" t="s">
        <v>23</v>
      </c>
      <c r="F58" t="s">
        <v>24</v>
      </c>
      <c r="G58" t="s">
        <v>25</v>
      </c>
      <c r="H58">
        <v>0.78</v>
      </c>
      <c r="J58">
        <v>5</v>
      </c>
      <c r="L58" t="s">
        <v>26</v>
      </c>
      <c r="M58" t="s">
        <v>27</v>
      </c>
      <c r="N58">
        <v>47.407420999999999</v>
      </c>
      <c r="O58">
        <v>10.377632999999999</v>
      </c>
      <c r="P58" s="4">
        <v>1156.77</v>
      </c>
      <c r="Q58" s="5">
        <f t="shared" si="0"/>
        <v>3.7200000000000273</v>
      </c>
      <c r="R58" s="5" t="str">
        <f t="shared" si="1"/>
        <v/>
      </c>
      <c r="S58">
        <v>1156.77</v>
      </c>
      <c r="T58">
        <v>255.8</v>
      </c>
      <c r="U58">
        <v>255.8</v>
      </c>
      <c r="V58">
        <v>15.17</v>
      </c>
      <c r="W58">
        <v>15.17</v>
      </c>
      <c r="X58" s="3">
        <v>43462.44972222222</v>
      </c>
      <c r="Y58" s="3">
        <f t="shared" si="2"/>
        <v>7.7546296233776957E-4</v>
      </c>
    </row>
    <row r="59" spans="1:25" x14ac:dyDescent="0.25">
      <c r="A59">
        <v>57</v>
      </c>
      <c r="B59" t="s">
        <v>22</v>
      </c>
      <c r="C59">
        <v>1.1000000000000001</v>
      </c>
      <c r="E59" t="s">
        <v>23</v>
      </c>
      <c r="F59" t="s">
        <v>24</v>
      </c>
      <c r="G59" t="s">
        <v>25</v>
      </c>
      <c r="H59">
        <v>0.78</v>
      </c>
      <c r="J59">
        <v>5</v>
      </c>
      <c r="L59" t="s">
        <v>26</v>
      </c>
      <c r="M59" t="s">
        <v>27</v>
      </c>
      <c r="N59">
        <v>47.407502999999998</v>
      </c>
      <c r="O59">
        <v>10.376991</v>
      </c>
      <c r="P59" s="4">
        <v>1160.3800000000001</v>
      </c>
      <c r="Q59" s="5">
        <f t="shared" si="0"/>
        <v>3.6100000000001273</v>
      </c>
      <c r="R59" s="5" t="str">
        <f t="shared" si="1"/>
        <v/>
      </c>
      <c r="S59">
        <v>1160.3800000000001</v>
      </c>
      <c r="T59">
        <v>255.8</v>
      </c>
      <c r="U59">
        <v>255.8</v>
      </c>
      <c r="V59">
        <v>15.17</v>
      </c>
      <c r="W59">
        <v>15.17</v>
      </c>
      <c r="X59" s="3">
        <v>43462.450497685182</v>
      </c>
      <c r="Y59" s="3">
        <f t="shared" si="2"/>
        <v>7.7546296233776957E-4</v>
      </c>
    </row>
    <row r="60" spans="1:25" x14ac:dyDescent="0.25">
      <c r="A60">
        <v>58</v>
      </c>
      <c r="B60" t="s">
        <v>22</v>
      </c>
      <c r="C60">
        <v>1.1000000000000001</v>
      </c>
      <c r="E60" t="s">
        <v>23</v>
      </c>
      <c r="F60" t="s">
        <v>24</v>
      </c>
      <c r="G60" t="s">
        <v>25</v>
      </c>
      <c r="H60">
        <v>0.78</v>
      </c>
      <c r="J60">
        <v>5</v>
      </c>
      <c r="L60" t="s">
        <v>26</v>
      </c>
      <c r="M60" t="s">
        <v>27</v>
      </c>
      <c r="N60">
        <v>47.406993</v>
      </c>
      <c r="O60">
        <v>10.377217</v>
      </c>
      <c r="P60" s="4">
        <v>1164.0899999999999</v>
      </c>
      <c r="Q60" s="5">
        <f t="shared" si="0"/>
        <v>3.709999999999809</v>
      </c>
      <c r="R60" s="5" t="str">
        <f t="shared" si="1"/>
        <v/>
      </c>
      <c r="S60">
        <v>1164.0899999999999</v>
      </c>
      <c r="T60">
        <v>330.6</v>
      </c>
      <c r="U60">
        <v>330.6</v>
      </c>
      <c r="V60">
        <v>9.1</v>
      </c>
      <c r="W60">
        <v>9.1</v>
      </c>
      <c r="X60" s="3">
        <v>43462.451284722221</v>
      </c>
      <c r="Y60" s="3">
        <f t="shared" si="2"/>
        <v>7.8703703911742195E-4</v>
      </c>
    </row>
    <row r="61" spans="1:25" x14ac:dyDescent="0.25">
      <c r="A61">
        <v>59</v>
      </c>
      <c r="B61" t="s">
        <v>22</v>
      </c>
      <c r="C61">
        <v>1.1000000000000001</v>
      </c>
      <c r="E61" t="s">
        <v>23</v>
      </c>
      <c r="F61" t="s">
        <v>24</v>
      </c>
      <c r="G61" t="s">
        <v>25</v>
      </c>
      <c r="H61">
        <v>0.78</v>
      </c>
      <c r="J61">
        <v>5</v>
      </c>
      <c r="L61" t="s">
        <v>26</v>
      </c>
      <c r="M61" t="s">
        <v>27</v>
      </c>
      <c r="N61">
        <v>47.407212000000001</v>
      </c>
      <c r="O61">
        <v>10.376649</v>
      </c>
      <c r="P61" s="4">
        <v>1168.43</v>
      </c>
      <c r="Q61" s="5">
        <f t="shared" si="0"/>
        <v>4.3400000000001455</v>
      </c>
      <c r="R61" s="5" t="str">
        <f t="shared" si="1"/>
        <v/>
      </c>
      <c r="S61">
        <v>1168.43</v>
      </c>
      <c r="T61">
        <v>170.3</v>
      </c>
      <c r="U61">
        <v>170.3</v>
      </c>
      <c r="V61">
        <v>9.1</v>
      </c>
      <c r="W61">
        <v>9.1</v>
      </c>
      <c r="X61" s="3">
        <v>43462.452060185184</v>
      </c>
      <c r="Y61" s="3">
        <f t="shared" si="2"/>
        <v>7.7546296233776957E-4</v>
      </c>
    </row>
    <row r="62" spans="1:25" x14ac:dyDescent="0.25">
      <c r="A62">
        <v>60</v>
      </c>
      <c r="B62" t="s">
        <v>22</v>
      </c>
      <c r="C62">
        <v>1.1000000000000001</v>
      </c>
      <c r="E62" t="s">
        <v>23</v>
      </c>
      <c r="F62" t="s">
        <v>24</v>
      </c>
      <c r="G62" t="s">
        <v>25</v>
      </c>
      <c r="H62">
        <v>0.78</v>
      </c>
      <c r="J62">
        <v>5</v>
      </c>
      <c r="L62" t="s">
        <v>26</v>
      </c>
      <c r="M62" t="s">
        <v>27</v>
      </c>
      <c r="N62">
        <v>47.406986000000003</v>
      </c>
      <c r="O62">
        <v>10.376773</v>
      </c>
      <c r="P62" s="4">
        <v>1170.69</v>
      </c>
      <c r="Q62" s="5">
        <f t="shared" si="0"/>
        <v>2.2599999999999909</v>
      </c>
      <c r="R62" s="5" t="str">
        <f t="shared" si="1"/>
        <v/>
      </c>
      <c r="S62">
        <v>1170.69</v>
      </c>
      <c r="T62">
        <v>241.1</v>
      </c>
      <c r="U62">
        <v>241.1</v>
      </c>
      <c r="V62">
        <v>13.65</v>
      </c>
      <c r="W62">
        <v>13.65</v>
      </c>
      <c r="X62" s="3">
        <v>43462.452835648146</v>
      </c>
      <c r="Y62" s="3">
        <f t="shared" si="2"/>
        <v>7.7546296233776957E-4</v>
      </c>
    </row>
    <row r="63" spans="1:25" x14ac:dyDescent="0.25">
      <c r="A63">
        <v>61</v>
      </c>
      <c r="B63" t="s">
        <v>22</v>
      </c>
      <c r="C63">
        <v>1.1000000000000001</v>
      </c>
      <c r="E63" t="s">
        <v>23</v>
      </c>
      <c r="F63" t="s">
        <v>24</v>
      </c>
      <c r="G63" t="s">
        <v>25</v>
      </c>
      <c r="H63">
        <v>0.78</v>
      </c>
      <c r="J63">
        <v>5</v>
      </c>
      <c r="L63" t="s">
        <v>26</v>
      </c>
      <c r="M63" t="s">
        <v>27</v>
      </c>
      <c r="N63">
        <v>47.406838999999998</v>
      </c>
      <c r="O63">
        <v>10.376224000000001</v>
      </c>
      <c r="P63" s="4">
        <v>1172.8900000000001</v>
      </c>
      <c r="Q63" s="5">
        <f t="shared" si="0"/>
        <v>2.2000000000000455</v>
      </c>
      <c r="R63" s="5" t="str">
        <f t="shared" si="1"/>
        <v/>
      </c>
      <c r="S63">
        <v>1172.8900000000001</v>
      </c>
      <c r="T63">
        <v>241.1</v>
      </c>
      <c r="U63">
        <v>241.1</v>
      </c>
      <c r="V63">
        <v>6.07</v>
      </c>
      <c r="W63">
        <v>6.07</v>
      </c>
      <c r="X63" s="3">
        <v>43462.453587962962</v>
      </c>
      <c r="Y63" s="3">
        <f t="shared" si="2"/>
        <v>7.5231481605442241E-4</v>
      </c>
    </row>
    <row r="64" spans="1:25" x14ac:dyDescent="0.25">
      <c r="A64">
        <v>62</v>
      </c>
      <c r="B64" t="s">
        <v>22</v>
      </c>
      <c r="C64">
        <v>1.1000000000000001</v>
      </c>
      <c r="E64" t="s">
        <v>23</v>
      </c>
      <c r="F64" t="s">
        <v>24</v>
      </c>
      <c r="G64" t="s">
        <v>25</v>
      </c>
      <c r="H64">
        <v>0.78</v>
      </c>
      <c r="J64">
        <v>5</v>
      </c>
      <c r="L64" t="s">
        <v>26</v>
      </c>
      <c r="M64" t="s">
        <v>27</v>
      </c>
      <c r="N64">
        <v>47.406332999999997</v>
      </c>
      <c r="O64">
        <v>10.375945</v>
      </c>
      <c r="P64" s="4">
        <v>1175.19</v>
      </c>
      <c r="Q64" s="5">
        <f t="shared" si="0"/>
        <v>2.2999999999999545</v>
      </c>
      <c r="R64" s="5" t="str">
        <f t="shared" si="1"/>
        <v/>
      </c>
      <c r="S64">
        <v>1175.19</v>
      </c>
      <c r="T64">
        <v>241.1</v>
      </c>
      <c r="U64">
        <v>241.1</v>
      </c>
      <c r="V64">
        <v>9.1</v>
      </c>
      <c r="W64">
        <v>9.1</v>
      </c>
      <c r="X64" s="3">
        <v>43462.454363425924</v>
      </c>
      <c r="Y64" s="3">
        <f t="shared" si="2"/>
        <v>7.7546296233776957E-4</v>
      </c>
    </row>
    <row r="65" spans="1:25" x14ac:dyDescent="0.25">
      <c r="A65">
        <v>63</v>
      </c>
      <c r="B65" t="s">
        <v>22</v>
      </c>
      <c r="C65">
        <v>1.1000000000000001</v>
      </c>
      <c r="E65" t="s">
        <v>23</v>
      </c>
      <c r="F65" t="s">
        <v>24</v>
      </c>
      <c r="G65" t="s">
        <v>25</v>
      </c>
      <c r="H65">
        <v>0.78</v>
      </c>
      <c r="J65">
        <v>5</v>
      </c>
      <c r="L65" t="s">
        <v>26</v>
      </c>
      <c r="M65" t="s">
        <v>27</v>
      </c>
      <c r="N65">
        <v>47.40625</v>
      </c>
      <c r="O65">
        <v>10.37557</v>
      </c>
      <c r="P65" s="4">
        <v>1179.8599999999999</v>
      </c>
      <c r="Q65" s="5">
        <f t="shared" si="0"/>
        <v>4.6699999999998454</v>
      </c>
      <c r="R65" s="5" t="str">
        <f t="shared" si="1"/>
        <v/>
      </c>
      <c r="S65">
        <v>1179.8599999999999</v>
      </c>
      <c r="T65">
        <v>230.3</v>
      </c>
      <c r="U65">
        <v>230.3</v>
      </c>
      <c r="V65">
        <v>9.1</v>
      </c>
      <c r="W65">
        <v>9.1</v>
      </c>
      <c r="X65" s="3">
        <v>43462.455138888887</v>
      </c>
      <c r="Y65" s="3">
        <f t="shared" si="2"/>
        <v>7.7546296233776957E-4</v>
      </c>
    </row>
    <row r="66" spans="1:25" x14ac:dyDescent="0.25">
      <c r="A66">
        <v>64</v>
      </c>
      <c r="B66" t="s">
        <v>22</v>
      </c>
      <c r="C66">
        <v>1.1000000000000001</v>
      </c>
      <c r="E66" t="s">
        <v>23</v>
      </c>
      <c r="F66" t="s">
        <v>24</v>
      </c>
      <c r="G66" t="s">
        <v>25</v>
      </c>
      <c r="H66">
        <v>0.78</v>
      </c>
      <c r="J66">
        <v>5</v>
      </c>
      <c r="L66" t="s">
        <v>26</v>
      </c>
      <c r="M66" t="s">
        <v>27</v>
      </c>
      <c r="N66">
        <v>47.405909000000001</v>
      </c>
      <c r="O66">
        <v>10.375356</v>
      </c>
      <c r="P66" s="4">
        <v>1182.22</v>
      </c>
      <c r="Q66" s="5">
        <f t="shared" si="0"/>
        <v>2.3600000000001273</v>
      </c>
      <c r="R66" s="5" t="str">
        <f t="shared" si="1"/>
        <v/>
      </c>
      <c r="S66">
        <v>1182.22</v>
      </c>
      <c r="T66">
        <v>208.2</v>
      </c>
      <c r="U66">
        <v>208.2</v>
      </c>
      <c r="V66">
        <v>6.07</v>
      </c>
      <c r="W66">
        <v>6.07</v>
      </c>
      <c r="X66" s="3">
        <v>43462.45590277778</v>
      </c>
      <c r="Y66" s="3">
        <f t="shared" si="2"/>
        <v>7.638888928340748E-4</v>
      </c>
    </row>
    <row r="67" spans="1:25" x14ac:dyDescent="0.25">
      <c r="A67">
        <v>65</v>
      </c>
      <c r="B67" t="s">
        <v>22</v>
      </c>
      <c r="C67">
        <v>1.1000000000000001</v>
      </c>
      <c r="E67" t="s">
        <v>23</v>
      </c>
      <c r="F67" t="s">
        <v>24</v>
      </c>
      <c r="G67" t="s">
        <v>25</v>
      </c>
      <c r="H67">
        <v>0.78</v>
      </c>
      <c r="J67">
        <v>5</v>
      </c>
      <c r="L67" t="s">
        <v>26</v>
      </c>
      <c r="M67" t="s">
        <v>27</v>
      </c>
      <c r="N67">
        <v>47.405745000000003</v>
      </c>
      <c r="O67">
        <v>10.375000999999999</v>
      </c>
      <c r="P67" s="4">
        <v>1184.77</v>
      </c>
      <c r="Q67" s="5">
        <f t="shared" si="0"/>
        <v>2.5499999999999545</v>
      </c>
      <c r="R67" s="5" t="str">
        <f t="shared" si="1"/>
        <v/>
      </c>
      <c r="S67">
        <v>1184.77</v>
      </c>
      <c r="T67">
        <v>208.2</v>
      </c>
      <c r="U67">
        <v>208.2</v>
      </c>
      <c r="V67">
        <v>10.62</v>
      </c>
      <c r="W67">
        <v>10.62</v>
      </c>
      <c r="X67" s="3">
        <v>43462.456678240742</v>
      </c>
      <c r="Y67" s="3">
        <f t="shared" si="2"/>
        <v>7.7546296233776957E-4</v>
      </c>
    </row>
    <row r="68" spans="1:25" x14ac:dyDescent="0.25">
      <c r="A68">
        <v>66</v>
      </c>
      <c r="B68" t="s">
        <v>22</v>
      </c>
      <c r="C68">
        <v>1.1000000000000001</v>
      </c>
      <c r="E68" t="s">
        <v>23</v>
      </c>
      <c r="F68" t="s">
        <v>24</v>
      </c>
      <c r="G68" t="s">
        <v>25</v>
      </c>
      <c r="H68">
        <v>0.78</v>
      </c>
      <c r="J68">
        <v>5</v>
      </c>
      <c r="L68" t="s">
        <v>26</v>
      </c>
      <c r="M68" t="s">
        <v>27</v>
      </c>
      <c r="N68">
        <v>47.405428000000001</v>
      </c>
      <c r="O68">
        <v>10.374708</v>
      </c>
      <c r="P68" s="4">
        <v>1189.82</v>
      </c>
      <c r="Q68" s="5">
        <f t="shared" si="0"/>
        <v>5.0499999999999545</v>
      </c>
      <c r="R68" s="5" t="str">
        <f t="shared" si="1"/>
        <v/>
      </c>
      <c r="S68">
        <v>1189.82</v>
      </c>
      <c r="T68">
        <v>207.6</v>
      </c>
      <c r="U68">
        <v>207.6</v>
      </c>
      <c r="V68">
        <v>7.59</v>
      </c>
      <c r="W68">
        <v>7.59</v>
      </c>
      <c r="X68" s="3">
        <v>43462.457453703704</v>
      </c>
      <c r="Y68" s="3">
        <f t="shared" si="2"/>
        <v>7.7546296233776957E-4</v>
      </c>
    </row>
    <row r="69" spans="1:25" x14ac:dyDescent="0.25">
      <c r="A69">
        <v>67</v>
      </c>
      <c r="B69" t="s">
        <v>22</v>
      </c>
      <c r="C69">
        <v>1.1000000000000001</v>
      </c>
      <c r="E69" t="s">
        <v>23</v>
      </c>
      <c r="F69" t="s">
        <v>24</v>
      </c>
      <c r="G69" t="s">
        <v>25</v>
      </c>
      <c r="H69">
        <v>0.78</v>
      </c>
      <c r="J69">
        <v>5</v>
      </c>
      <c r="L69" t="s">
        <v>26</v>
      </c>
      <c r="M69" t="s">
        <v>27</v>
      </c>
      <c r="N69">
        <v>47.405110999999998</v>
      </c>
      <c r="O69">
        <v>10.374250999999999</v>
      </c>
      <c r="P69" s="4">
        <v>1192.5899999999999</v>
      </c>
      <c r="Q69" s="5">
        <f t="shared" ref="Q69:Q132" si="3">IF(P69&gt;P68,P69-P68,"")</f>
        <v>2.7699999999999818</v>
      </c>
      <c r="R69" s="5" t="str">
        <f t="shared" ref="R69:R132" si="4">IF(P69&lt;P68,P69-P68,"")</f>
        <v/>
      </c>
      <c r="S69">
        <v>1192.5899999999999</v>
      </c>
      <c r="T69">
        <v>243.8</v>
      </c>
      <c r="U69">
        <v>243.8</v>
      </c>
      <c r="V69">
        <v>9.1</v>
      </c>
      <c r="W69">
        <v>9.1</v>
      </c>
      <c r="X69" s="3">
        <v>43462.45821759259</v>
      </c>
      <c r="Y69" s="3">
        <f t="shared" ref="Y69:Y132" si="5">+X69-X68</f>
        <v>7.6388888555811718E-4</v>
      </c>
    </row>
    <row r="70" spans="1:25" x14ac:dyDescent="0.25">
      <c r="A70">
        <v>68</v>
      </c>
      <c r="B70" t="s">
        <v>22</v>
      </c>
      <c r="C70">
        <v>1.1000000000000001</v>
      </c>
      <c r="E70" t="s">
        <v>23</v>
      </c>
      <c r="F70" t="s">
        <v>24</v>
      </c>
      <c r="G70" t="s">
        <v>25</v>
      </c>
      <c r="H70">
        <v>0.78</v>
      </c>
      <c r="J70">
        <v>5</v>
      </c>
      <c r="L70" t="s">
        <v>26</v>
      </c>
      <c r="M70" t="s">
        <v>27</v>
      </c>
      <c r="N70">
        <v>47.404733999999998</v>
      </c>
      <c r="O70">
        <v>10.373704</v>
      </c>
      <c r="P70" s="4">
        <v>1195.3599999999999</v>
      </c>
      <c r="Q70" s="5">
        <f t="shared" si="3"/>
        <v>2.7699999999999818</v>
      </c>
      <c r="R70" s="5" t="str">
        <f t="shared" si="4"/>
        <v/>
      </c>
      <c r="S70">
        <v>1195.3599999999999</v>
      </c>
      <c r="T70">
        <v>243.8</v>
      </c>
      <c r="U70">
        <v>243.8</v>
      </c>
      <c r="V70">
        <v>10.62</v>
      </c>
      <c r="W70">
        <v>10.62</v>
      </c>
      <c r="X70" s="3">
        <v>43462.458993055552</v>
      </c>
      <c r="Y70" s="3">
        <f t="shared" si="5"/>
        <v>7.7546296233776957E-4</v>
      </c>
    </row>
    <row r="71" spans="1:25" x14ac:dyDescent="0.25">
      <c r="A71">
        <v>69</v>
      </c>
      <c r="B71" t="s">
        <v>22</v>
      </c>
      <c r="C71">
        <v>1.1000000000000001</v>
      </c>
      <c r="E71" t="s">
        <v>23</v>
      </c>
      <c r="F71" t="s">
        <v>24</v>
      </c>
      <c r="G71" t="s">
        <v>25</v>
      </c>
      <c r="H71">
        <v>0.78</v>
      </c>
      <c r="J71">
        <v>5</v>
      </c>
      <c r="L71" t="s">
        <v>26</v>
      </c>
      <c r="M71" t="s">
        <v>27</v>
      </c>
      <c r="N71">
        <v>47.404604999999997</v>
      </c>
      <c r="O71">
        <v>10.373108</v>
      </c>
      <c r="P71" s="4">
        <v>1203.56</v>
      </c>
      <c r="Q71" s="5">
        <f t="shared" si="3"/>
        <v>8.2000000000000455</v>
      </c>
      <c r="R71" s="5" t="str">
        <f t="shared" si="4"/>
        <v/>
      </c>
      <c r="S71">
        <v>1203.56</v>
      </c>
      <c r="T71">
        <v>248.9</v>
      </c>
      <c r="U71">
        <v>248.9</v>
      </c>
      <c r="V71">
        <v>10.62</v>
      </c>
      <c r="W71">
        <v>10.62</v>
      </c>
      <c r="X71" s="3">
        <v>43462.459768518522</v>
      </c>
      <c r="Y71" s="3">
        <f t="shared" si="5"/>
        <v>7.7546296961372718E-4</v>
      </c>
    </row>
    <row r="72" spans="1:25" x14ac:dyDescent="0.25">
      <c r="A72">
        <v>70</v>
      </c>
      <c r="B72" t="s">
        <v>22</v>
      </c>
      <c r="C72">
        <v>1.1000000000000001</v>
      </c>
      <c r="E72" t="s">
        <v>23</v>
      </c>
      <c r="F72" t="s">
        <v>24</v>
      </c>
      <c r="G72" t="s">
        <v>25</v>
      </c>
      <c r="H72">
        <v>0.78</v>
      </c>
      <c r="J72">
        <v>5</v>
      </c>
      <c r="L72" t="s">
        <v>26</v>
      </c>
      <c r="M72" t="s">
        <v>27</v>
      </c>
      <c r="N72">
        <v>47.404564000000001</v>
      </c>
      <c r="O72">
        <v>10.372506</v>
      </c>
      <c r="P72" s="4">
        <v>1206.3599999999999</v>
      </c>
      <c r="Q72" s="5">
        <f t="shared" si="3"/>
        <v>2.7999999999999545</v>
      </c>
      <c r="R72" s="5" t="str">
        <f t="shared" si="4"/>
        <v/>
      </c>
      <c r="S72">
        <v>1206.3599999999999</v>
      </c>
      <c r="T72">
        <v>248.9</v>
      </c>
      <c r="U72">
        <v>248.9</v>
      </c>
      <c r="V72">
        <v>9.1</v>
      </c>
      <c r="W72">
        <v>9.1</v>
      </c>
      <c r="X72" s="3">
        <v>43462.460543981484</v>
      </c>
      <c r="Y72" s="3">
        <f t="shared" si="5"/>
        <v>7.7546296233776957E-4</v>
      </c>
    </row>
    <row r="73" spans="1:25" x14ac:dyDescent="0.25">
      <c r="A73">
        <v>71</v>
      </c>
      <c r="B73" t="s">
        <v>22</v>
      </c>
      <c r="C73">
        <v>1.1000000000000001</v>
      </c>
      <c r="E73" t="s">
        <v>23</v>
      </c>
      <c r="F73" t="s">
        <v>24</v>
      </c>
      <c r="G73" t="s">
        <v>25</v>
      </c>
      <c r="H73">
        <v>0.78</v>
      </c>
      <c r="J73">
        <v>5</v>
      </c>
      <c r="L73" t="s">
        <v>26</v>
      </c>
      <c r="M73" t="s">
        <v>27</v>
      </c>
      <c r="N73">
        <v>47.404535000000003</v>
      </c>
      <c r="O73">
        <v>10.371708</v>
      </c>
      <c r="P73" s="4">
        <v>1209.22</v>
      </c>
      <c r="Q73" s="5">
        <f t="shared" si="3"/>
        <v>2.8600000000001273</v>
      </c>
      <c r="R73" s="5" t="str">
        <f t="shared" si="4"/>
        <v/>
      </c>
      <c r="S73">
        <v>1209.22</v>
      </c>
      <c r="T73">
        <v>250.8</v>
      </c>
      <c r="U73">
        <v>250.8</v>
      </c>
      <c r="V73">
        <v>7.59</v>
      </c>
      <c r="W73">
        <v>7.59</v>
      </c>
      <c r="X73" s="3">
        <v>43462.46130787037</v>
      </c>
      <c r="Y73" s="3">
        <f t="shared" si="5"/>
        <v>7.6388888555811718E-4</v>
      </c>
    </row>
    <row r="74" spans="1:25" x14ac:dyDescent="0.25">
      <c r="A74">
        <v>72</v>
      </c>
      <c r="B74" t="s">
        <v>22</v>
      </c>
      <c r="C74">
        <v>1.1000000000000001</v>
      </c>
      <c r="E74" t="s">
        <v>23</v>
      </c>
      <c r="F74" t="s">
        <v>24</v>
      </c>
      <c r="G74" t="s">
        <v>25</v>
      </c>
      <c r="H74">
        <v>0.78</v>
      </c>
      <c r="J74">
        <v>5</v>
      </c>
      <c r="L74" t="s">
        <v>26</v>
      </c>
      <c r="M74" t="s">
        <v>27</v>
      </c>
      <c r="N74">
        <v>47.404398999999998</v>
      </c>
      <c r="O74">
        <v>10.371202</v>
      </c>
      <c r="P74" s="4">
        <v>1212.07</v>
      </c>
      <c r="Q74" s="5">
        <f t="shared" si="3"/>
        <v>2.8499999999999091</v>
      </c>
      <c r="R74" s="5" t="str">
        <f t="shared" si="4"/>
        <v/>
      </c>
      <c r="S74">
        <v>1212.07</v>
      </c>
      <c r="T74">
        <v>243.4</v>
      </c>
      <c r="U74">
        <v>243.4</v>
      </c>
      <c r="V74">
        <v>15.17</v>
      </c>
      <c r="W74">
        <v>15.17</v>
      </c>
      <c r="X74" s="3">
        <v>43462.462083333332</v>
      </c>
      <c r="Y74" s="3">
        <f t="shared" si="5"/>
        <v>7.7546296233776957E-4</v>
      </c>
    </row>
    <row r="75" spans="1:25" x14ac:dyDescent="0.25">
      <c r="A75">
        <v>73</v>
      </c>
      <c r="B75" t="s">
        <v>22</v>
      </c>
      <c r="C75">
        <v>1.1000000000000001</v>
      </c>
      <c r="E75" t="s">
        <v>23</v>
      </c>
      <c r="F75" t="s">
        <v>24</v>
      </c>
      <c r="G75" t="s">
        <v>25</v>
      </c>
      <c r="H75">
        <v>0.78</v>
      </c>
      <c r="J75">
        <v>5</v>
      </c>
      <c r="L75" t="s">
        <v>26</v>
      </c>
      <c r="M75" t="s">
        <v>27</v>
      </c>
      <c r="N75">
        <v>47.404269999999997</v>
      </c>
      <c r="O75">
        <v>10.370913</v>
      </c>
      <c r="P75" s="4">
        <v>1214.8900000000001</v>
      </c>
      <c r="Q75" s="5">
        <f t="shared" si="3"/>
        <v>2.8200000000001637</v>
      </c>
      <c r="R75" s="5" t="str">
        <f t="shared" si="4"/>
        <v/>
      </c>
      <c r="S75">
        <v>1214.8900000000001</v>
      </c>
      <c r="T75">
        <v>236.4</v>
      </c>
      <c r="U75">
        <v>236.4</v>
      </c>
      <c r="V75">
        <v>18.2</v>
      </c>
      <c r="W75">
        <v>18.2</v>
      </c>
      <c r="X75" s="3">
        <v>43462.462835648148</v>
      </c>
      <c r="Y75" s="3">
        <f t="shared" si="5"/>
        <v>7.5231481605442241E-4</v>
      </c>
    </row>
    <row r="76" spans="1:25" x14ac:dyDescent="0.25">
      <c r="A76">
        <v>74</v>
      </c>
      <c r="B76" t="s">
        <v>22</v>
      </c>
      <c r="C76">
        <v>1.1000000000000001</v>
      </c>
      <c r="E76" t="s">
        <v>23</v>
      </c>
      <c r="F76" t="s">
        <v>24</v>
      </c>
      <c r="G76" t="s">
        <v>25</v>
      </c>
      <c r="H76">
        <v>0.78</v>
      </c>
      <c r="J76">
        <v>5</v>
      </c>
      <c r="L76" t="s">
        <v>26</v>
      </c>
      <c r="M76" t="s">
        <v>27</v>
      </c>
      <c r="N76">
        <v>47.404139999999998</v>
      </c>
      <c r="O76">
        <v>10.370660000000001</v>
      </c>
      <c r="P76" s="4">
        <v>1220.5899999999999</v>
      </c>
      <c r="Q76" s="5">
        <f t="shared" si="3"/>
        <v>5.6999999999998181</v>
      </c>
      <c r="R76" s="5" t="str">
        <f t="shared" si="4"/>
        <v/>
      </c>
      <c r="S76">
        <v>1220.5899999999999</v>
      </c>
      <c r="T76">
        <v>237.4</v>
      </c>
      <c r="U76">
        <v>237.4</v>
      </c>
      <c r="V76">
        <v>6.07</v>
      </c>
      <c r="W76">
        <v>6.07</v>
      </c>
      <c r="X76" s="3">
        <v>43462.463622685187</v>
      </c>
      <c r="Y76" s="3">
        <f t="shared" si="5"/>
        <v>7.8703703911742195E-4</v>
      </c>
    </row>
    <row r="77" spans="1:25" x14ac:dyDescent="0.25">
      <c r="A77">
        <v>75</v>
      </c>
      <c r="B77" t="s">
        <v>22</v>
      </c>
      <c r="C77">
        <v>1.1000000000000001</v>
      </c>
      <c r="E77" t="s">
        <v>23</v>
      </c>
      <c r="F77" t="s">
        <v>24</v>
      </c>
      <c r="G77" t="s">
        <v>25</v>
      </c>
      <c r="H77">
        <v>0.78</v>
      </c>
      <c r="J77">
        <v>5</v>
      </c>
      <c r="L77" t="s">
        <v>26</v>
      </c>
      <c r="M77" t="s">
        <v>27</v>
      </c>
      <c r="N77">
        <v>47.404055</v>
      </c>
      <c r="O77">
        <v>10.370393999999999</v>
      </c>
      <c r="P77" s="4">
        <v>1223.23</v>
      </c>
      <c r="Q77" s="5">
        <f t="shared" si="3"/>
        <v>2.6400000000001</v>
      </c>
      <c r="R77" s="5" t="str">
        <f t="shared" si="4"/>
        <v/>
      </c>
      <c r="S77">
        <v>1223.23</v>
      </c>
      <c r="T77">
        <v>249.1</v>
      </c>
      <c r="U77">
        <v>249.1</v>
      </c>
      <c r="V77">
        <v>12.14</v>
      </c>
      <c r="W77">
        <v>12.14</v>
      </c>
      <c r="X77" s="3">
        <v>43462.464398148149</v>
      </c>
      <c r="Y77" s="3">
        <f t="shared" si="5"/>
        <v>7.7546296233776957E-4</v>
      </c>
    </row>
    <row r="78" spans="1:25" x14ac:dyDescent="0.25">
      <c r="A78">
        <v>76</v>
      </c>
      <c r="B78" t="s">
        <v>22</v>
      </c>
      <c r="C78">
        <v>1.1000000000000001</v>
      </c>
      <c r="E78" t="s">
        <v>23</v>
      </c>
      <c r="F78" t="s">
        <v>24</v>
      </c>
      <c r="G78" t="s">
        <v>25</v>
      </c>
      <c r="H78">
        <v>0.78</v>
      </c>
      <c r="J78">
        <v>5</v>
      </c>
      <c r="L78" t="s">
        <v>26</v>
      </c>
      <c r="M78" t="s">
        <v>27</v>
      </c>
      <c r="N78">
        <v>47.403883999999998</v>
      </c>
      <c r="O78">
        <v>10.369749000000001</v>
      </c>
      <c r="P78" s="4">
        <v>1226.17</v>
      </c>
      <c r="Q78" s="5">
        <f t="shared" si="3"/>
        <v>2.9400000000000546</v>
      </c>
      <c r="R78" s="5" t="str">
        <f t="shared" si="4"/>
        <v/>
      </c>
      <c r="S78">
        <v>1226.17</v>
      </c>
      <c r="T78">
        <v>242.7</v>
      </c>
      <c r="U78">
        <v>242.7</v>
      </c>
      <c r="V78">
        <v>13.65</v>
      </c>
      <c r="W78">
        <v>13.65</v>
      </c>
      <c r="X78" s="3">
        <v>43462.465150474534</v>
      </c>
      <c r="Y78" s="3">
        <f t="shared" si="5"/>
        <v>7.5232638482702896E-4</v>
      </c>
    </row>
    <row r="79" spans="1:25" x14ac:dyDescent="0.25">
      <c r="A79">
        <v>77</v>
      </c>
      <c r="B79" t="s">
        <v>22</v>
      </c>
      <c r="C79">
        <v>1.1000000000000001</v>
      </c>
      <c r="E79" t="s">
        <v>23</v>
      </c>
      <c r="F79" t="s">
        <v>24</v>
      </c>
      <c r="G79" t="s">
        <v>25</v>
      </c>
      <c r="H79">
        <v>0.78</v>
      </c>
      <c r="J79">
        <v>5</v>
      </c>
      <c r="L79" t="s">
        <v>26</v>
      </c>
      <c r="M79" t="s">
        <v>27</v>
      </c>
      <c r="N79">
        <v>47.403996999999997</v>
      </c>
      <c r="O79">
        <v>10.369332999999999</v>
      </c>
      <c r="P79" s="4">
        <v>1229.51</v>
      </c>
      <c r="Q79" s="5">
        <f t="shared" si="3"/>
        <v>3.3399999999999181</v>
      </c>
      <c r="R79" s="5" t="str">
        <f t="shared" si="4"/>
        <v/>
      </c>
      <c r="S79">
        <v>1229.51</v>
      </c>
      <c r="T79">
        <v>339.4</v>
      </c>
      <c r="U79">
        <v>339.4</v>
      </c>
      <c r="V79">
        <v>12.14</v>
      </c>
      <c r="W79">
        <v>12.14</v>
      </c>
      <c r="X79" s="3">
        <v>43462.465937499997</v>
      </c>
      <c r="Y79" s="3">
        <f t="shared" si="5"/>
        <v>7.8702546306885779E-4</v>
      </c>
    </row>
    <row r="80" spans="1:25" x14ac:dyDescent="0.25">
      <c r="A80">
        <v>78</v>
      </c>
      <c r="B80" t="s">
        <v>22</v>
      </c>
      <c r="C80">
        <v>1.1000000000000001</v>
      </c>
      <c r="E80" t="s">
        <v>23</v>
      </c>
      <c r="F80" t="s">
        <v>24</v>
      </c>
      <c r="G80" t="s">
        <v>25</v>
      </c>
      <c r="H80">
        <v>0.78</v>
      </c>
      <c r="J80">
        <v>5</v>
      </c>
      <c r="L80" t="s">
        <v>26</v>
      </c>
      <c r="M80" t="s">
        <v>27</v>
      </c>
      <c r="N80">
        <v>47.404176999999997</v>
      </c>
      <c r="O80">
        <v>10.369301</v>
      </c>
      <c r="P80" s="4">
        <v>1232.92</v>
      </c>
      <c r="Q80" s="5">
        <f t="shared" si="3"/>
        <v>3.4100000000000819</v>
      </c>
      <c r="R80" s="5" t="str">
        <f t="shared" si="4"/>
        <v/>
      </c>
      <c r="S80">
        <v>1232.92</v>
      </c>
      <c r="T80">
        <v>339.4</v>
      </c>
      <c r="U80">
        <v>339.4</v>
      </c>
      <c r="V80">
        <v>9.1</v>
      </c>
      <c r="W80">
        <v>9.1</v>
      </c>
      <c r="X80" s="3">
        <v>43462.46670138889</v>
      </c>
      <c r="Y80" s="3">
        <f t="shared" si="5"/>
        <v>7.638888928340748E-4</v>
      </c>
    </row>
    <row r="81" spans="1:25" x14ac:dyDescent="0.25">
      <c r="A81">
        <v>79</v>
      </c>
      <c r="B81" t="s">
        <v>22</v>
      </c>
      <c r="C81">
        <v>1.1000000000000001</v>
      </c>
      <c r="E81" t="s">
        <v>23</v>
      </c>
      <c r="F81" t="s">
        <v>24</v>
      </c>
      <c r="G81" t="s">
        <v>25</v>
      </c>
      <c r="H81">
        <v>0.78</v>
      </c>
      <c r="J81">
        <v>5</v>
      </c>
      <c r="L81" t="s">
        <v>26</v>
      </c>
      <c r="M81" t="s">
        <v>27</v>
      </c>
      <c r="N81">
        <v>47.404206000000002</v>
      </c>
      <c r="O81">
        <v>10.368942000000001</v>
      </c>
      <c r="P81" s="4">
        <v>1243.57</v>
      </c>
      <c r="Q81" s="5">
        <f t="shared" si="3"/>
        <v>10.649999999999864</v>
      </c>
      <c r="R81" s="5" t="str">
        <f t="shared" si="4"/>
        <v/>
      </c>
      <c r="S81">
        <v>1243.57</v>
      </c>
      <c r="T81">
        <v>352.4</v>
      </c>
      <c r="U81">
        <v>352.4</v>
      </c>
      <c r="V81">
        <v>13.65</v>
      </c>
      <c r="W81">
        <v>13.65</v>
      </c>
      <c r="X81" s="3">
        <v>43462.467488425929</v>
      </c>
      <c r="Y81" s="3">
        <f t="shared" si="5"/>
        <v>7.8703703911742195E-4</v>
      </c>
    </row>
    <row r="82" spans="1:25" x14ac:dyDescent="0.25">
      <c r="A82">
        <v>80</v>
      </c>
      <c r="B82" t="s">
        <v>22</v>
      </c>
      <c r="C82">
        <v>1.1000000000000001</v>
      </c>
      <c r="E82" t="s">
        <v>23</v>
      </c>
      <c r="F82" t="s">
        <v>24</v>
      </c>
      <c r="G82" t="s">
        <v>25</v>
      </c>
      <c r="H82">
        <v>0.78</v>
      </c>
      <c r="J82">
        <v>5</v>
      </c>
      <c r="L82" t="s">
        <v>26</v>
      </c>
      <c r="M82" t="s">
        <v>27</v>
      </c>
      <c r="N82">
        <v>47.404649999999997</v>
      </c>
      <c r="O82">
        <v>10.368831</v>
      </c>
      <c r="P82" s="4">
        <v>1246.8800000000001</v>
      </c>
      <c r="Q82" s="5">
        <f t="shared" si="3"/>
        <v>3.3100000000001728</v>
      </c>
      <c r="R82" s="5" t="str">
        <f t="shared" si="4"/>
        <v/>
      </c>
      <c r="S82">
        <v>1246.8800000000001</v>
      </c>
      <c r="T82">
        <v>352.4</v>
      </c>
      <c r="U82">
        <v>352.4</v>
      </c>
      <c r="V82">
        <v>10.62</v>
      </c>
      <c r="W82">
        <v>10.62</v>
      </c>
      <c r="X82" s="3">
        <v>43462.468263888892</v>
      </c>
      <c r="Y82" s="3">
        <f t="shared" si="5"/>
        <v>7.7546296233776957E-4</v>
      </c>
    </row>
    <row r="83" spans="1:25" x14ac:dyDescent="0.25">
      <c r="A83">
        <v>81</v>
      </c>
      <c r="B83" t="s">
        <v>22</v>
      </c>
      <c r="C83">
        <v>1.1000000000000001</v>
      </c>
      <c r="E83" t="s">
        <v>23</v>
      </c>
      <c r="F83" t="s">
        <v>24</v>
      </c>
      <c r="G83" t="s">
        <v>25</v>
      </c>
      <c r="H83">
        <v>0.78</v>
      </c>
      <c r="J83">
        <v>5</v>
      </c>
      <c r="L83" t="s">
        <v>26</v>
      </c>
      <c r="M83" t="s">
        <v>27</v>
      </c>
      <c r="N83">
        <v>47.404597000000003</v>
      </c>
      <c r="O83">
        <v>10.368524000000001</v>
      </c>
      <c r="P83" s="4">
        <v>1250.4100000000001</v>
      </c>
      <c r="Q83" s="5">
        <f t="shared" si="3"/>
        <v>3.5299999999999727</v>
      </c>
      <c r="R83" s="5" t="str">
        <f t="shared" si="4"/>
        <v/>
      </c>
      <c r="S83">
        <v>1250.4100000000001</v>
      </c>
      <c r="T83">
        <v>203.6</v>
      </c>
      <c r="U83">
        <v>203.6</v>
      </c>
      <c r="V83">
        <v>15.17</v>
      </c>
      <c r="W83">
        <v>15.17</v>
      </c>
      <c r="X83" s="3">
        <v>43462.4690162037</v>
      </c>
      <c r="Y83" s="3">
        <f t="shared" si="5"/>
        <v>7.5231480877846479E-4</v>
      </c>
    </row>
    <row r="84" spans="1:25" x14ac:dyDescent="0.25">
      <c r="A84">
        <v>82</v>
      </c>
      <c r="B84" t="s">
        <v>22</v>
      </c>
      <c r="C84">
        <v>1.1000000000000001</v>
      </c>
      <c r="E84" t="s">
        <v>23</v>
      </c>
      <c r="F84" t="s">
        <v>24</v>
      </c>
      <c r="G84" t="s">
        <v>25</v>
      </c>
      <c r="H84">
        <v>0.78</v>
      </c>
      <c r="J84">
        <v>5</v>
      </c>
      <c r="L84" t="s">
        <v>26</v>
      </c>
      <c r="M84" t="s">
        <v>27</v>
      </c>
      <c r="N84">
        <v>47.404656000000003</v>
      </c>
      <c r="O84">
        <v>10.368235</v>
      </c>
      <c r="P84" s="4">
        <v>1260.6099999999999</v>
      </c>
      <c r="Q84" s="5">
        <f t="shared" si="3"/>
        <v>10.199999999999818</v>
      </c>
      <c r="R84" s="5" t="str">
        <f t="shared" si="4"/>
        <v/>
      </c>
      <c r="S84">
        <v>1260.6099999999999</v>
      </c>
      <c r="T84">
        <v>15.3</v>
      </c>
      <c r="U84">
        <v>15.3</v>
      </c>
      <c r="V84">
        <v>18.2</v>
      </c>
      <c r="W84">
        <v>18.2</v>
      </c>
      <c r="X84" s="3">
        <v>43462.46980324074</v>
      </c>
      <c r="Y84" s="3">
        <f t="shared" si="5"/>
        <v>7.8703703911742195E-4</v>
      </c>
    </row>
    <row r="85" spans="1:25" x14ac:dyDescent="0.25">
      <c r="A85">
        <v>83</v>
      </c>
      <c r="B85" t="s">
        <v>22</v>
      </c>
      <c r="C85">
        <v>1.1000000000000001</v>
      </c>
      <c r="E85" t="s">
        <v>23</v>
      </c>
      <c r="F85" t="s">
        <v>24</v>
      </c>
      <c r="G85" t="s">
        <v>25</v>
      </c>
      <c r="H85">
        <v>0.78</v>
      </c>
      <c r="J85">
        <v>5</v>
      </c>
      <c r="L85" t="s">
        <v>26</v>
      </c>
      <c r="M85" t="s">
        <v>27</v>
      </c>
      <c r="N85">
        <v>47.404727000000001</v>
      </c>
      <c r="O85">
        <v>10.36768</v>
      </c>
      <c r="P85" s="4">
        <v>1278.71</v>
      </c>
      <c r="Q85" s="5">
        <f t="shared" si="3"/>
        <v>18.100000000000136</v>
      </c>
      <c r="R85" s="5" t="str">
        <f t="shared" si="4"/>
        <v/>
      </c>
      <c r="S85">
        <v>1278.71</v>
      </c>
      <c r="T85">
        <v>5.7</v>
      </c>
      <c r="U85">
        <v>5.7</v>
      </c>
      <c r="V85">
        <v>15.17</v>
      </c>
      <c r="W85">
        <v>15.17</v>
      </c>
      <c r="X85" s="3">
        <v>43462.471388888887</v>
      </c>
      <c r="Y85" s="3">
        <f t="shared" si="5"/>
        <v>1.5856481477385387E-3</v>
      </c>
    </row>
    <row r="86" spans="1:25" x14ac:dyDescent="0.25">
      <c r="A86">
        <v>84</v>
      </c>
      <c r="B86" t="s">
        <v>22</v>
      </c>
      <c r="C86">
        <v>1.1000000000000001</v>
      </c>
      <c r="E86" t="s">
        <v>23</v>
      </c>
      <c r="F86" t="s">
        <v>24</v>
      </c>
      <c r="G86" t="s">
        <v>25</v>
      </c>
      <c r="H86">
        <v>0.78</v>
      </c>
      <c r="J86">
        <v>5</v>
      </c>
      <c r="L86" t="s">
        <v>26</v>
      </c>
      <c r="M86" t="s">
        <v>27</v>
      </c>
      <c r="N86">
        <v>47.404966999999999</v>
      </c>
      <c r="O86">
        <v>10.367877999999999</v>
      </c>
      <c r="P86" s="4">
        <v>1295.3499999999999</v>
      </c>
      <c r="Q86" s="5">
        <f t="shared" si="3"/>
        <v>16.639999999999873</v>
      </c>
      <c r="R86" s="5" t="str">
        <f t="shared" si="4"/>
        <v/>
      </c>
      <c r="S86">
        <v>1295.3499999999999</v>
      </c>
      <c r="T86">
        <v>263</v>
      </c>
      <c r="U86">
        <v>263</v>
      </c>
      <c r="V86">
        <v>18.2</v>
      </c>
      <c r="W86">
        <v>18.2</v>
      </c>
      <c r="X86" s="3">
        <v>43462.472210648149</v>
      </c>
      <c r="Y86" s="3">
        <f t="shared" si="5"/>
        <v>8.217592621804215E-4</v>
      </c>
    </row>
    <row r="87" spans="1:25" x14ac:dyDescent="0.25">
      <c r="A87">
        <v>85</v>
      </c>
      <c r="B87" t="s">
        <v>22</v>
      </c>
      <c r="C87">
        <v>1.1000000000000001</v>
      </c>
      <c r="E87" t="s">
        <v>23</v>
      </c>
      <c r="F87" t="s">
        <v>24</v>
      </c>
      <c r="G87" t="s">
        <v>25</v>
      </c>
      <c r="H87">
        <v>0.78</v>
      </c>
      <c r="J87">
        <v>5</v>
      </c>
      <c r="L87" t="s">
        <v>26</v>
      </c>
      <c r="M87" t="s">
        <v>27</v>
      </c>
      <c r="N87">
        <v>47.404927000000001</v>
      </c>
      <c r="O87">
        <v>10.367437000000001</v>
      </c>
      <c r="P87" s="4">
        <v>1298.28</v>
      </c>
      <c r="Q87" s="5">
        <f t="shared" si="3"/>
        <v>2.9300000000000637</v>
      </c>
      <c r="R87" s="5" t="str">
        <f t="shared" si="4"/>
        <v/>
      </c>
      <c r="S87">
        <v>1298.28</v>
      </c>
      <c r="T87">
        <v>263</v>
      </c>
      <c r="U87">
        <v>263</v>
      </c>
      <c r="V87">
        <v>10.62</v>
      </c>
      <c r="W87">
        <v>10.62</v>
      </c>
      <c r="X87" s="3">
        <v>43462.472986111112</v>
      </c>
      <c r="Y87" s="3">
        <f t="shared" si="5"/>
        <v>7.7546296233776957E-4</v>
      </c>
    </row>
    <row r="88" spans="1:25" x14ac:dyDescent="0.25">
      <c r="A88">
        <v>86</v>
      </c>
      <c r="B88" t="s">
        <v>22</v>
      </c>
      <c r="C88">
        <v>1.1000000000000001</v>
      </c>
      <c r="E88" t="s">
        <v>23</v>
      </c>
      <c r="F88" t="s">
        <v>24</v>
      </c>
      <c r="G88" t="s">
        <v>25</v>
      </c>
      <c r="H88">
        <v>0.78</v>
      </c>
      <c r="J88">
        <v>5</v>
      </c>
      <c r="L88" t="s">
        <v>26</v>
      </c>
      <c r="M88" t="s">
        <v>27</v>
      </c>
      <c r="N88">
        <v>47.405079000000001</v>
      </c>
      <c r="O88">
        <v>10.367041</v>
      </c>
      <c r="P88" s="4">
        <v>1301.1199999999999</v>
      </c>
      <c r="Q88" s="5">
        <f t="shared" si="3"/>
        <v>2.8399999999999181</v>
      </c>
      <c r="R88" s="5" t="str">
        <f t="shared" si="4"/>
        <v/>
      </c>
      <c r="S88">
        <v>1301.1199999999999</v>
      </c>
      <c r="T88">
        <v>190</v>
      </c>
      <c r="U88">
        <v>190</v>
      </c>
      <c r="V88">
        <v>19.72</v>
      </c>
      <c r="W88">
        <v>19.72</v>
      </c>
      <c r="X88" s="3">
        <v>43462.473726863427</v>
      </c>
      <c r="Y88" s="3">
        <f t="shared" si="5"/>
        <v>7.4075231532333419E-4</v>
      </c>
    </row>
    <row r="89" spans="1:25" x14ac:dyDescent="0.25">
      <c r="A89">
        <v>87</v>
      </c>
      <c r="B89" t="s">
        <v>22</v>
      </c>
      <c r="C89">
        <v>1.1000000000000001</v>
      </c>
      <c r="E89" t="s">
        <v>23</v>
      </c>
      <c r="F89" t="s">
        <v>24</v>
      </c>
      <c r="G89" t="s">
        <v>25</v>
      </c>
      <c r="H89">
        <v>0.78</v>
      </c>
      <c r="J89">
        <v>5</v>
      </c>
      <c r="L89" t="s">
        <v>26</v>
      </c>
      <c r="M89" t="s">
        <v>27</v>
      </c>
      <c r="N89">
        <v>47.404836000000003</v>
      </c>
      <c r="O89">
        <v>10.366587000000001</v>
      </c>
      <c r="P89" s="4">
        <v>1304.6600000000001</v>
      </c>
      <c r="Q89" s="5">
        <f t="shared" si="3"/>
        <v>3.540000000000191</v>
      </c>
      <c r="R89" s="5" t="str">
        <f t="shared" si="4"/>
        <v/>
      </c>
      <c r="S89">
        <v>1304.6600000000001</v>
      </c>
      <c r="T89">
        <v>208.7</v>
      </c>
      <c r="U89">
        <v>208.7</v>
      </c>
      <c r="V89">
        <v>4.55</v>
      </c>
      <c r="W89">
        <v>4.55</v>
      </c>
      <c r="X89" s="3">
        <v>43462.474490740744</v>
      </c>
      <c r="Y89" s="3">
        <f t="shared" si="5"/>
        <v>7.6387731678551063E-4</v>
      </c>
    </row>
    <row r="90" spans="1:25" x14ac:dyDescent="0.25">
      <c r="A90">
        <v>88</v>
      </c>
      <c r="B90" t="s">
        <v>22</v>
      </c>
      <c r="C90">
        <v>1.1000000000000001</v>
      </c>
      <c r="E90" t="s">
        <v>23</v>
      </c>
      <c r="F90" t="s">
        <v>24</v>
      </c>
      <c r="G90" t="s">
        <v>25</v>
      </c>
      <c r="H90">
        <v>0.78</v>
      </c>
      <c r="J90">
        <v>5</v>
      </c>
      <c r="L90" t="s">
        <v>26</v>
      </c>
      <c r="M90" t="s">
        <v>27</v>
      </c>
      <c r="N90">
        <v>47.404525</v>
      </c>
      <c r="O90">
        <v>10.366263999999999</v>
      </c>
      <c r="P90" s="4">
        <v>1308.43</v>
      </c>
      <c r="Q90" s="5">
        <f t="shared" si="3"/>
        <v>3.7699999999999818</v>
      </c>
      <c r="R90" s="5" t="str">
        <f t="shared" si="4"/>
        <v/>
      </c>
      <c r="S90">
        <v>1308.43</v>
      </c>
      <c r="T90">
        <v>208.7</v>
      </c>
      <c r="U90">
        <v>208.7</v>
      </c>
      <c r="V90">
        <v>6.07</v>
      </c>
      <c r="W90">
        <v>6.07</v>
      </c>
      <c r="X90" s="3">
        <v>43462.475254629629</v>
      </c>
      <c r="Y90" s="3">
        <f t="shared" si="5"/>
        <v>7.6388888555811718E-4</v>
      </c>
    </row>
    <row r="91" spans="1:25" x14ac:dyDescent="0.25">
      <c r="A91">
        <v>89</v>
      </c>
      <c r="B91" t="s">
        <v>22</v>
      </c>
      <c r="C91">
        <v>1.1000000000000001</v>
      </c>
      <c r="E91" t="s">
        <v>23</v>
      </c>
      <c r="F91" t="s">
        <v>24</v>
      </c>
      <c r="G91" t="s">
        <v>25</v>
      </c>
      <c r="H91">
        <v>0.78</v>
      </c>
      <c r="J91">
        <v>5</v>
      </c>
      <c r="L91" t="s">
        <v>26</v>
      </c>
      <c r="M91" t="s">
        <v>27</v>
      </c>
      <c r="N91">
        <v>47.404674</v>
      </c>
      <c r="O91">
        <v>10.365819999999999</v>
      </c>
      <c r="P91" s="4">
        <v>1315.87</v>
      </c>
      <c r="Q91" s="5">
        <f t="shared" si="3"/>
        <v>7.4399999999998272</v>
      </c>
      <c r="R91" s="5" t="str">
        <f t="shared" si="4"/>
        <v/>
      </c>
      <c r="S91">
        <v>1315.87</v>
      </c>
      <c r="T91">
        <v>319.2</v>
      </c>
      <c r="U91">
        <v>319.2</v>
      </c>
      <c r="V91">
        <v>9.1</v>
      </c>
      <c r="W91">
        <v>9.1</v>
      </c>
      <c r="X91" s="3">
        <v>43462.476805555554</v>
      </c>
      <c r="Y91" s="3">
        <f t="shared" si="5"/>
        <v>1.5509259246755391E-3</v>
      </c>
    </row>
    <row r="92" spans="1:25" x14ac:dyDescent="0.25">
      <c r="A92">
        <v>90</v>
      </c>
      <c r="B92" t="s">
        <v>22</v>
      </c>
      <c r="C92">
        <v>1.1000000000000001</v>
      </c>
      <c r="E92" t="s">
        <v>23</v>
      </c>
      <c r="F92" t="s">
        <v>24</v>
      </c>
      <c r="G92" t="s">
        <v>25</v>
      </c>
      <c r="H92">
        <v>0.78</v>
      </c>
      <c r="J92">
        <v>5</v>
      </c>
      <c r="L92" t="s">
        <v>26</v>
      </c>
      <c r="M92" t="s">
        <v>27</v>
      </c>
      <c r="N92">
        <v>47.404521000000003</v>
      </c>
      <c r="O92">
        <v>10.365558</v>
      </c>
      <c r="P92" s="4">
        <v>1319.89</v>
      </c>
      <c r="Q92" s="5">
        <f t="shared" si="3"/>
        <v>4.0200000000002092</v>
      </c>
      <c r="R92" s="5" t="str">
        <f t="shared" si="4"/>
        <v/>
      </c>
      <c r="S92">
        <v>1319.89</v>
      </c>
      <c r="T92">
        <v>319.2</v>
      </c>
      <c r="U92">
        <v>319.2</v>
      </c>
      <c r="V92">
        <v>9.1</v>
      </c>
      <c r="W92">
        <v>9.1</v>
      </c>
      <c r="X92" s="3">
        <v>43462.477581018517</v>
      </c>
      <c r="Y92" s="3">
        <f t="shared" si="5"/>
        <v>7.7546296233776957E-4</v>
      </c>
    </row>
    <row r="93" spans="1:25" x14ac:dyDescent="0.25">
      <c r="A93">
        <v>91</v>
      </c>
      <c r="B93" t="s">
        <v>22</v>
      </c>
      <c r="C93">
        <v>1.1000000000000001</v>
      </c>
      <c r="E93" t="s">
        <v>23</v>
      </c>
      <c r="F93" t="s">
        <v>24</v>
      </c>
      <c r="G93" t="s">
        <v>25</v>
      </c>
      <c r="H93">
        <v>0.78</v>
      </c>
      <c r="J93">
        <v>5</v>
      </c>
      <c r="L93" t="s">
        <v>26</v>
      </c>
      <c r="M93" t="s">
        <v>27</v>
      </c>
      <c r="N93">
        <v>47.404375999999999</v>
      </c>
      <c r="O93">
        <v>10.365242</v>
      </c>
      <c r="P93" s="4">
        <v>1323.62</v>
      </c>
      <c r="Q93" s="5">
        <f t="shared" si="3"/>
        <v>3.7299999999997908</v>
      </c>
      <c r="R93" s="5" t="str">
        <f t="shared" si="4"/>
        <v/>
      </c>
      <c r="S93">
        <v>1323.62</v>
      </c>
      <c r="T93">
        <v>226.8</v>
      </c>
      <c r="U93">
        <v>226.8</v>
      </c>
      <c r="V93">
        <v>12.14</v>
      </c>
      <c r="W93">
        <v>12.14</v>
      </c>
      <c r="X93" s="3">
        <v>43462.478356481479</v>
      </c>
      <c r="Y93" s="3">
        <f t="shared" si="5"/>
        <v>7.7546296233776957E-4</v>
      </c>
    </row>
    <row r="94" spans="1:25" x14ac:dyDescent="0.25">
      <c r="A94">
        <v>92</v>
      </c>
      <c r="B94" t="s">
        <v>22</v>
      </c>
      <c r="C94">
        <v>1.1000000000000001</v>
      </c>
      <c r="E94" t="s">
        <v>23</v>
      </c>
      <c r="F94" t="s">
        <v>24</v>
      </c>
      <c r="G94" t="s">
        <v>25</v>
      </c>
      <c r="H94">
        <v>0.78</v>
      </c>
      <c r="J94">
        <v>5</v>
      </c>
      <c r="L94" t="s">
        <v>26</v>
      </c>
      <c r="M94" t="s">
        <v>27</v>
      </c>
      <c r="N94">
        <v>47.404114999999997</v>
      </c>
      <c r="O94">
        <v>10.364818</v>
      </c>
      <c r="P94" s="4">
        <v>1327.32</v>
      </c>
      <c r="Q94" s="5">
        <f t="shared" si="3"/>
        <v>3.7000000000000455</v>
      </c>
      <c r="R94" s="5" t="str">
        <f t="shared" si="4"/>
        <v/>
      </c>
      <c r="S94">
        <v>1327.32</v>
      </c>
      <c r="T94">
        <v>214.4</v>
      </c>
      <c r="U94">
        <v>214.4</v>
      </c>
      <c r="V94">
        <v>7.59</v>
      </c>
      <c r="W94">
        <v>7.59</v>
      </c>
      <c r="X94" s="3">
        <v>43462.479131944441</v>
      </c>
      <c r="Y94" s="3">
        <f t="shared" si="5"/>
        <v>7.7546296233776957E-4</v>
      </c>
    </row>
    <row r="95" spans="1:25" x14ac:dyDescent="0.25">
      <c r="A95">
        <v>93</v>
      </c>
      <c r="B95" t="s">
        <v>22</v>
      </c>
      <c r="C95">
        <v>1.1000000000000001</v>
      </c>
      <c r="E95" t="s">
        <v>23</v>
      </c>
      <c r="F95" t="s">
        <v>24</v>
      </c>
      <c r="G95" t="s">
        <v>25</v>
      </c>
      <c r="H95">
        <v>0.78</v>
      </c>
      <c r="J95">
        <v>5</v>
      </c>
      <c r="L95" t="s">
        <v>26</v>
      </c>
      <c r="M95" t="s">
        <v>27</v>
      </c>
      <c r="N95">
        <v>47.403930000000003</v>
      </c>
      <c r="O95">
        <v>10.364573999999999</v>
      </c>
      <c r="P95" s="4">
        <v>1331.11</v>
      </c>
      <c r="Q95" s="5">
        <f t="shared" si="3"/>
        <v>3.7899999999999636</v>
      </c>
      <c r="R95" s="5" t="str">
        <f t="shared" si="4"/>
        <v/>
      </c>
      <c r="S95">
        <v>1331.11</v>
      </c>
      <c r="T95">
        <v>208.2</v>
      </c>
      <c r="U95">
        <v>208.2</v>
      </c>
      <c r="V95">
        <v>7.59</v>
      </c>
      <c r="W95">
        <v>7.59</v>
      </c>
      <c r="X95" s="3">
        <v>43462.479895833334</v>
      </c>
      <c r="Y95" s="3">
        <f t="shared" si="5"/>
        <v>7.638888928340748E-4</v>
      </c>
    </row>
    <row r="96" spans="1:25" x14ac:dyDescent="0.25">
      <c r="A96">
        <v>94</v>
      </c>
      <c r="B96" t="s">
        <v>22</v>
      </c>
      <c r="C96">
        <v>1.1000000000000001</v>
      </c>
      <c r="E96" t="s">
        <v>23</v>
      </c>
      <c r="F96" t="s">
        <v>24</v>
      </c>
      <c r="G96" t="s">
        <v>25</v>
      </c>
      <c r="H96">
        <v>0.78</v>
      </c>
      <c r="J96">
        <v>5</v>
      </c>
      <c r="L96" t="s">
        <v>26</v>
      </c>
      <c r="M96" t="s">
        <v>27</v>
      </c>
      <c r="N96">
        <v>47.403574999999996</v>
      </c>
      <c r="O96">
        <v>10.364355</v>
      </c>
      <c r="P96" s="4">
        <v>1335.2</v>
      </c>
      <c r="Q96" s="5">
        <f t="shared" si="3"/>
        <v>4.0900000000001455</v>
      </c>
      <c r="R96" s="5" t="str">
        <f t="shared" si="4"/>
        <v/>
      </c>
      <c r="S96">
        <v>1335.2</v>
      </c>
      <c r="T96">
        <v>200.9</v>
      </c>
      <c r="U96">
        <v>200.9</v>
      </c>
      <c r="V96">
        <v>6.07</v>
      </c>
      <c r="W96">
        <v>6.07</v>
      </c>
      <c r="X96" s="3">
        <v>43462.48065972222</v>
      </c>
      <c r="Y96" s="3">
        <f t="shared" si="5"/>
        <v>7.6388888555811718E-4</v>
      </c>
    </row>
    <row r="97" spans="1:25" x14ac:dyDescent="0.25">
      <c r="A97">
        <v>95</v>
      </c>
      <c r="B97" t="s">
        <v>22</v>
      </c>
      <c r="C97">
        <v>1.1000000000000001</v>
      </c>
      <c r="E97" t="s">
        <v>23</v>
      </c>
      <c r="F97" t="s">
        <v>24</v>
      </c>
      <c r="G97" t="s">
        <v>25</v>
      </c>
      <c r="H97">
        <v>0.78</v>
      </c>
      <c r="J97">
        <v>5</v>
      </c>
      <c r="L97" t="s">
        <v>26</v>
      </c>
      <c r="M97" t="s">
        <v>27</v>
      </c>
      <c r="N97">
        <v>47.403770999999999</v>
      </c>
      <c r="O97">
        <v>10.364015</v>
      </c>
      <c r="P97" s="4">
        <v>1339.06</v>
      </c>
      <c r="Q97" s="5">
        <f t="shared" si="3"/>
        <v>3.8599999999999</v>
      </c>
      <c r="R97" s="5" t="str">
        <f t="shared" si="4"/>
        <v/>
      </c>
      <c r="S97">
        <v>1339.06</v>
      </c>
      <c r="T97">
        <v>200.9</v>
      </c>
      <c r="U97">
        <v>200.9</v>
      </c>
      <c r="V97">
        <v>9.1</v>
      </c>
      <c r="W97">
        <v>9.1</v>
      </c>
      <c r="X97" s="3">
        <v>43462.481423611112</v>
      </c>
      <c r="Y97" s="3">
        <f t="shared" si="5"/>
        <v>7.638888928340748E-4</v>
      </c>
    </row>
    <row r="98" spans="1:25" x14ac:dyDescent="0.25">
      <c r="A98">
        <v>96</v>
      </c>
      <c r="B98" t="s">
        <v>22</v>
      </c>
      <c r="C98">
        <v>1.1000000000000001</v>
      </c>
      <c r="E98" t="s">
        <v>23</v>
      </c>
      <c r="F98" t="s">
        <v>24</v>
      </c>
      <c r="G98" t="s">
        <v>25</v>
      </c>
      <c r="H98">
        <v>0.78</v>
      </c>
      <c r="J98">
        <v>5</v>
      </c>
      <c r="L98" t="s">
        <v>26</v>
      </c>
      <c r="M98" t="s">
        <v>27</v>
      </c>
      <c r="N98">
        <v>47.404198999999998</v>
      </c>
      <c r="O98">
        <v>10.363851</v>
      </c>
      <c r="P98" s="4">
        <v>1343.24</v>
      </c>
      <c r="Q98" s="5">
        <f t="shared" si="3"/>
        <v>4.1800000000000637</v>
      </c>
      <c r="R98" s="5" t="str">
        <f t="shared" si="4"/>
        <v/>
      </c>
      <c r="S98">
        <v>1343.24</v>
      </c>
      <c r="T98">
        <v>327.3</v>
      </c>
      <c r="U98">
        <v>327.3</v>
      </c>
      <c r="V98">
        <v>9.1</v>
      </c>
      <c r="W98">
        <v>9.1</v>
      </c>
      <c r="X98" s="3">
        <v>43462.482187499998</v>
      </c>
      <c r="Y98" s="3">
        <f t="shared" si="5"/>
        <v>7.6388888555811718E-4</v>
      </c>
    </row>
    <row r="99" spans="1:25" x14ac:dyDescent="0.25">
      <c r="A99">
        <v>97</v>
      </c>
      <c r="B99" t="s">
        <v>22</v>
      </c>
      <c r="C99">
        <v>1.1000000000000001</v>
      </c>
      <c r="E99" t="s">
        <v>23</v>
      </c>
      <c r="F99" t="s">
        <v>24</v>
      </c>
      <c r="G99" t="s">
        <v>25</v>
      </c>
      <c r="H99">
        <v>0.78</v>
      </c>
      <c r="J99">
        <v>5</v>
      </c>
      <c r="L99" t="s">
        <v>26</v>
      </c>
      <c r="M99" t="s">
        <v>27</v>
      </c>
      <c r="N99">
        <v>47.403975000000003</v>
      </c>
      <c r="O99">
        <v>10.363498</v>
      </c>
      <c r="P99" s="4">
        <v>1355.59</v>
      </c>
      <c r="Q99" s="5">
        <f t="shared" si="3"/>
        <v>12.349999999999909</v>
      </c>
      <c r="R99" s="5" t="str">
        <f t="shared" si="4"/>
        <v/>
      </c>
      <c r="S99">
        <v>1355.59</v>
      </c>
      <c r="T99">
        <v>213.6</v>
      </c>
      <c r="U99">
        <v>213.6</v>
      </c>
      <c r="V99">
        <v>9.1</v>
      </c>
      <c r="W99">
        <v>9.1</v>
      </c>
      <c r="X99" s="3">
        <v>43462.483715277776</v>
      </c>
      <c r="Y99" s="3">
        <f t="shared" si="5"/>
        <v>1.527777778392192E-3</v>
      </c>
    </row>
    <row r="100" spans="1:25" x14ac:dyDescent="0.25">
      <c r="A100">
        <v>98</v>
      </c>
      <c r="B100" t="s">
        <v>22</v>
      </c>
      <c r="C100">
        <v>1.1000000000000001</v>
      </c>
      <c r="E100" t="s">
        <v>23</v>
      </c>
      <c r="F100" t="s">
        <v>24</v>
      </c>
      <c r="G100" t="s">
        <v>25</v>
      </c>
      <c r="H100">
        <v>0.78</v>
      </c>
      <c r="J100">
        <v>5</v>
      </c>
      <c r="L100" t="s">
        <v>26</v>
      </c>
      <c r="M100" t="s">
        <v>27</v>
      </c>
      <c r="N100">
        <v>47.403683999999998</v>
      </c>
      <c r="O100">
        <v>10.363219000000001</v>
      </c>
      <c r="P100" s="4">
        <v>1359.69</v>
      </c>
      <c r="Q100" s="5">
        <f t="shared" si="3"/>
        <v>4.1000000000001364</v>
      </c>
      <c r="R100" s="5" t="str">
        <f t="shared" si="4"/>
        <v/>
      </c>
      <c r="S100">
        <v>1359.69</v>
      </c>
      <c r="T100">
        <v>213.6</v>
      </c>
      <c r="U100">
        <v>213.6</v>
      </c>
      <c r="V100">
        <v>6.07</v>
      </c>
      <c r="W100">
        <v>6.07</v>
      </c>
      <c r="X100" s="3">
        <v>43462.484479166669</v>
      </c>
      <c r="Y100" s="3">
        <f t="shared" si="5"/>
        <v>7.638888928340748E-4</v>
      </c>
    </row>
    <row r="101" spans="1:25" x14ac:dyDescent="0.25">
      <c r="A101">
        <v>99</v>
      </c>
      <c r="B101" t="s">
        <v>22</v>
      </c>
      <c r="C101">
        <v>1.1000000000000001</v>
      </c>
      <c r="E101" t="s">
        <v>23</v>
      </c>
      <c r="F101" t="s">
        <v>24</v>
      </c>
      <c r="G101" t="s">
        <v>25</v>
      </c>
      <c r="H101">
        <v>0.78</v>
      </c>
      <c r="J101">
        <v>5</v>
      </c>
      <c r="L101" t="s">
        <v>26</v>
      </c>
      <c r="M101" t="s">
        <v>27</v>
      </c>
      <c r="N101">
        <v>47.403675</v>
      </c>
      <c r="O101">
        <v>10.362626000000001</v>
      </c>
      <c r="P101" s="4">
        <v>1384.22</v>
      </c>
      <c r="Q101" s="5">
        <f t="shared" si="3"/>
        <v>24.529999999999973</v>
      </c>
      <c r="R101" s="5" t="str">
        <f t="shared" si="4"/>
        <v/>
      </c>
      <c r="S101">
        <v>1384.22</v>
      </c>
      <c r="T101">
        <v>4.2</v>
      </c>
      <c r="U101">
        <v>4.2</v>
      </c>
      <c r="V101">
        <v>9.1</v>
      </c>
      <c r="W101">
        <v>9.1</v>
      </c>
      <c r="X101" s="3">
        <v>43462.486064814817</v>
      </c>
      <c r="Y101" s="3">
        <f t="shared" si="5"/>
        <v>1.5856481477385387E-3</v>
      </c>
    </row>
    <row r="102" spans="1:25" x14ac:dyDescent="0.25">
      <c r="A102">
        <v>100</v>
      </c>
      <c r="B102" t="s">
        <v>22</v>
      </c>
      <c r="C102">
        <v>1.1000000000000001</v>
      </c>
      <c r="E102" t="s">
        <v>23</v>
      </c>
      <c r="F102" t="s">
        <v>24</v>
      </c>
      <c r="G102" t="s">
        <v>25</v>
      </c>
      <c r="H102">
        <v>0.78</v>
      </c>
      <c r="J102">
        <v>5</v>
      </c>
      <c r="L102" t="s">
        <v>26</v>
      </c>
      <c r="M102" t="s">
        <v>27</v>
      </c>
      <c r="N102">
        <v>47.404058999999997</v>
      </c>
      <c r="O102">
        <v>10.362522</v>
      </c>
      <c r="P102" s="4">
        <v>1404.82</v>
      </c>
      <c r="Q102" s="5">
        <f t="shared" si="3"/>
        <v>20.599999999999909</v>
      </c>
      <c r="R102" s="5" t="str">
        <f t="shared" si="4"/>
        <v/>
      </c>
      <c r="S102">
        <v>1404.82</v>
      </c>
      <c r="T102">
        <v>264.3</v>
      </c>
      <c r="U102">
        <v>264.3</v>
      </c>
      <c r="V102">
        <v>13.65</v>
      </c>
      <c r="W102">
        <v>13.65</v>
      </c>
      <c r="X102" s="3">
        <v>43462.487650462965</v>
      </c>
      <c r="Y102" s="3">
        <f t="shared" si="5"/>
        <v>1.5856481477385387E-3</v>
      </c>
    </row>
    <row r="103" spans="1:25" x14ac:dyDescent="0.25">
      <c r="A103">
        <v>101</v>
      </c>
      <c r="B103" t="s">
        <v>22</v>
      </c>
      <c r="C103">
        <v>1.1000000000000001</v>
      </c>
      <c r="E103" t="s">
        <v>23</v>
      </c>
      <c r="F103" t="s">
        <v>24</v>
      </c>
      <c r="G103" t="s">
        <v>25</v>
      </c>
      <c r="H103">
        <v>0.78</v>
      </c>
      <c r="J103">
        <v>5</v>
      </c>
      <c r="L103" t="s">
        <v>26</v>
      </c>
      <c r="M103" t="s">
        <v>27</v>
      </c>
      <c r="N103">
        <v>47.404013999999997</v>
      </c>
      <c r="O103">
        <v>10.362168</v>
      </c>
      <c r="P103" s="4">
        <v>1440.22</v>
      </c>
      <c r="Q103" s="5">
        <f t="shared" si="3"/>
        <v>35.400000000000091</v>
      </c>
      <c r="R103" s="5" t="str">
        <f t="shared" si="4"/>
        <v/>
      </c>
      <c r="S103">
        <v>1440.22</v>
      </c>
      <c r="T103">
        <v>192.7</v>
      </c>
      <c r="U103">
        <v>192.7</v>
      </c>
      <c r="V103">
        <v>15.17</v>
      </c>
      <c r="W103">
        <v>15.17</v>
      </c>
      <c r="X103" s="3">
        <v>43462.490081018521</v>
      </c>
      <c r="Y103" s="3">
        <f t="shared" si="5"/>
        <v>2.4305555562023073E-3</v>
      </c>
    </row>
    <row r="104" spans="1:25" x14ac:dyDescent="0.25">
      <c r="A104">
        <v>102</v>
      </c>
      <c r="B104" t="s">
        <v>22</v>
      </c>
      <c r="C104">
        <v>1.1000000000000001</v>
      </c>
      <c r="E104" t="s">
        <v>23</v>
      </c>
      <c r="F104" t="s">
        <v>24</v>
      </c>
      <c r="G104" t="s">
        <v>25</v>
      </c>
      <c r="H104">
        <v>0.78</v>
      </c>
      <c r="J104">
        <v>5</v>
      </c>
      <c r="L104" t="s">
        <v>26</v>
      </c>
      <c r="M104" t="s">
        <v>27</v>
      </c>
      <c r="N104">
        <v>47.403820000000003</v>
      </c>
      <c r="O104">
        <v>10.362024</v>
      </c>
      <c r="P104" s="4">
        <v>1496.47</v>
      </c>
      <c r="Q104" s="5">
        <f t="shared" si="3"/>
        <v>56.25</v>
      </c>
      <c r="R104" s="5" t="str">
        <f t="shared" si="4"/>
        <v/>
      </c>
      <c r="S104">
        <v>1496.47</v>
      </c>
      <c r="T104">
        <v>217</v>
      </c>
      <c r="U104">
        <v>217</v>
      </c>
      <c r="V104">
        <v>7.59</v>
      </c>
      <c r="W104">
        <v>7.59</v>
      </c>
      <c r="X104" s="3">
        <v>43462.495532407411</v>
      </c>
      <c r="Y104" s="3">
        <f t="shared" si="5"/>
        <v>5.4513888899236917E-3</v>
      </c>
    </row>
    <row r="105" spans="1:25" x14ac:dyDescent="0.25">
      <c r="A105">
        <v>103</v>
      </c>
      <c r="B105" t="s">
        <v>22</v>
      </c>
      <c r="C105">
        <v>1.1000000000000001</v>
      </c>
      <c r="E105" t="s">
        <v>23</v>
      </c>
      <c r="F105" t="s">
        <v>24</v>
      </c>
      <c r="G105" t="s">
        <v>25</v>
      </c>
      <c r="H105">
        <v>0.78</v>
      </c>
      <c r="J105">
        <v>5</v>
      </c>
      <c r="L105" t="s">
        <v>26</v>
      </c>
      <c r="M105" t="s">
        <v>27</v>
      </c>
      <c r="N105">
        <v>47.403829000000002</v>
      </c>
      <c r="O105">
        <v>10.361601</v>
      </c>
      <c r="P105" s="4">
        <v>1503.43</v>
      </c>
      <c r="Q105" s="5">
        <f t="shared" si="3"/>
        <v>6.9600000000000364</v>
      </c>
      <c r="R105" s="5" t="str">
        <f t="shared" si="4"/>
        <v/>
      </c>
      <c r="S105">
        <v>1503.43</v>
      </c>
      <c r="T105">
        <v>242.2</v>
      </c>
      <c r="U105">
        <v>242.2</v>
      </c>
      <c r="V105">
        <v>12.14</v>
      </c>
      <c r="W105">
        <v>12.14</v>
      </c>
      <c r="X105" s="3">
        <v>43462.497037048612</v>
      </c>
      <c r="Y105" s="3">
        <f t="shared" si="5"/>
        <v>1.5046412008814514E-3</v>
      </c>
    </row>
    <row r="106" spans="1:25" x14ac:dyDescent="0.25">
      <c r="A106">
        <v>104</v>
      </c>
      <c r="B106" t="s">
        <v>22</v>
      </c>
      <c r="C106">
        <v>1.1000000000000001</v>
      </c>
      <c r="E106" t="s">
        <v>23</v>
      </c>
      <c r="F106" t="s">
        <v>24</v>
      </c>
      <c r="G106" t="s">
        <v>25</v>
      </c>
      <c r="H106">
        <v>0.78</v>
      </c>
      <c r="J106">
        <v>5</v>
      </c>
      <c r="L106" t="s">
        <v>26</v>
      </c>
      <c r="M106" t="s">
        <v>27</v>
      </c>
      <c r="N106">
        <v>47.403919000000002</v>
      </c>
      <c r="O106">
        <v>10.361166000000001</v>
      </c>
      <c r="P106" s="4">
        <v>1507.15</v>
      </c>
      <c r="Q106" s="5">
        <f t="shared" si="3"/>
        <v>3.7200000000000273</v>
      </c>
      <c r="R106" s="5" t="str">
        <f t="shared" si="4"/>
        <v/>
      </c>
      <c r="S106">
        <v>1507.15</v>
      </c>
      <c r="T106">
        <v>242.2</v>
      </c>
      <c r="U106">
        <v>242.2</v>
      </c>
      <c r="V106">
        <v>4.55</v>
      </c>
      <c r="W106">
        <v>4.55</v>
      </c>
      <c r="X106" s="3">
        <v>43462.497800925928</v>
      </c>
      <c r="Y106" s="3">
        <f t="shared" si="5"/>
        <v>7.6387731678551063E-4</v>
      </c>
    </row>
    <row r="107" spans="1:25" x14ac:dyDescent="0.25">
      <c r="A107">
        <v>105</v>
      </c>
      <c r="B107" t="s">
        <v>22</v>
      </c>
      <c r="C107">
        <v>1.1000000000000001</v>
      </c>
      <c r="E107" t="s">
        <v>23</v>
      </c>
      <c r="F107" t="s">
        <v>24</v>
      </c>
      <c r="G107" t="s">
        <v>25</v>
      </c>
      <c r="H107">
        <v>0.78</v>
      </c>
      <c r="J107">
        <v>5</v>
      </c>
      <c r="L107" t="s">
        <v>26</v>
      </c>
      <c r="M107" t="s">
        <v>27</v>
      </c>
      <c r="N107">
        <v>47.403860000000002</v>
      </c>
      <c r="O107">
        <v>10.360842999999999</v>
      </c>
      <c r="P107" s="4">
        <v>1510.79</v>
      </c>
      <c r="Q107" s="5">
        <f t="shared" si="3"/>
        <v>3.6399999999998727</v>
      </c>
      <c r="R107" s="5" t="str">
        <f t="shared" si="4"/>
        <v/>
      </c>
      <c r="S107">
        <v>1510.79</v>
      </c>
      <c r="T107">
        <v>242.2</v>
      </c>
      <c r="U107">
        <v>242.2</v>
      </c>
      <c r="V107">
        <v>4.55</v>
      </c>
      <c r="W107">
        <v>4.55</v>
      </c>
      <c r="X107" s="3">
        <v>43462.498553240737</v>
      </c>
      <c r="Y107" s="3">
        <f t="shared" si="5"/>
        <v>7.5231480877846479E-4</v>
      </c>
    </row>
    <row r="108" spans="1:25" x14ac:dyDescent="0.25">
      <c r="A108">
        <v>106</v>
      </c>
      <c r="B108" t="s">
        <v>22</v>
      </c>
      <c r="C108">
        <v>1.1000000000000001</v>
      </c>
      <c r="E108" t="s">
        <v>23</v>
      </c>
      <c r="F108" t="s">
        <v>24</v>
      </c>
      <c r="G108" t="s">
        <v>25</v>
      </c>
      <c r="H108">
        <v>0.78</v>
      </c>
      <c r="J108">
        <v>5</v>
      </c>
      <c r="L108" t="s">
        <v>26</v>
      </c>
      <c r="M108" t="s">
        <v>27</v>
      </c>
      <c r="N108">
        <v>47.403539000000002</v>
      </c>
      <c r="O108">
        <v>10.3605</v>
      </c>
      <c r="P108" s="4">
        <v>1514.51</v>
      </c>
      <c r="Q108" s="5">
        <f t="shared" si="3"/>
        <v>3.7200000000000273</v>
      </c>
      <c r="R108" s="5" t="str">
        <f t="shared" si="4"/>
        <v/>
      </c>
      <c r="S108">
        <v>1514.51</v>
      </c>
      <c r="T108">
        <v>208.6</v>
      </c>
      <c r="U108">
        <v>208.6</v>
      </c>
      <c r="V108">
        <v>6.07</v>
      </c>
      <c r="W108">
        <v>6.07</v>
      </c>
      <c r="X108" s="3">
        <v>43462.49931712963</v>
      </c>
      <c r="Y108" s="3">
        <f t="shared" si="5"/>
        <v>7.638888928340748E-4</v>
      </c>
    </row>
    <row r="109" spans="1:25" x14ac:dyDescent="0.25">
      <c r="A109">
        <v>107</v>
      </c>
      <c r="B109" t="s">
        <v>22</v>
      </c>
      <c r="C109">
        <v>1.1000000000000001</v>
      </c>
      <c r="E109" t="s">
        <v>23</v>
      </c>
      <c r="F109" t="s">
        <v>24</v>
      </c>
      <c r="G109" t="s">
        <v>25</v>
      </c>
      <c r="H109">
        <v>0.78</v>
      </c>
      <c r="J109">
        <v>5</v>
      </c>
      <c r="L109" t="s">
        <v>26</v>
      </c>
      <c r="M109" t="s">
        <v>27</v>
      </c>
      <c r="N109">
        <v>47.403300999999999</v>
      </c>
      <c r="O109">
        <v>10.360239</v>
      </c>
      <c r="P109" s="4">
        <v>1521.7</v>
      </c>
      <c r="Q109" s="5">
        <f t="shared" si="3"/>
        <v>7.1900000000000546</v>
      </c>
      <c r="R109" s="5" t="str">
        <f t="shared" si="4"/>
        <v/>
      </c>
      <c r="S109">
        <v>1521.7</v>
      </c>
      <c r="T109">
        <v>170.4</v>
      </c>
      <c r="U109">
        <v>170.4</v>
      </c>
      <c r="V109">
        <v>9.1</v>
      </c>
      <c r="W109">
        <v>9.1</v>
      </c>
      <c r="X109" s="3">
        <v>43462.500092592592</v>
      </c>
      <c r="Y109" s="3">
        <f t="shared" si="5"/>
        <v>7.7546296233776957E-4</v>
      </c>
    </row>
    <row r="110" spans="1:25" x14ac:dyDescent="0.25">
      <c r="A110">
        <v>108</v>
      </c>
      <c r="B110" t="s">
        <v>22</v>
      </c>
      <c r="C110">
        <v>1.1000000000000001</v>
      </c>
      <c r="E110" t="s">
        <v>23</v>
      </c>
      <c r="F110" t="s">
        <v>24</v>
      </c>
      <c r="G110" t="s">
        <v>25</v>
      </c>
      <c r="H110">
        <v>0.78</v>
      </c>
      <c r="J110">
        <v>5</v>
      </c>
      <c r="L110" t="s">
        <v>26</v>
      </c>
      <c r="M110" t="s">
        <v>27</v>
      </c>
      <c r="N110">
        <v>47.403185000000001</v>
      </c>
      <c r="O110">
        <v>10.359878</v>
      </c>
      <c r="P110" s="4">
        <v>1525.45</v>
      </c>
      <c r="Q110" s="5">
        <f t="shared" si="3"/>
        <v>3.75</v>
      </c>
      <c r="R110" s="5" t="str">
        <f t="shared" si="4"/>
        <v/>
      </c>
      <c r="S110">
        <v>1525.45</v>
      </c>
      <c r="T110">
        <v>170.4</v>
      </c>
      <c r="U110">
        <v>170.4</v>
      </c>
      <c r="V110">
        <v>6.07</v>
      </c>
      <c r="W110">
        <v>6.07</v>
      </c>
      <c r="X110" s="3">
        <v>43462.500856481478</v>
      </c>
      <c r="Y110" s="3">
        <f t="shared" si="5"/>
        <v>7.6388888555811718E-4</v>
      </c>
    </row>
    <row r="111" spans="1:25" x14ac:dyDescent="0.25">
      <c r="A111">
        <v>109</v>
      </c>
      <c r="B111" t="s">
        <v>22</v>
      </c>
      <c r="C111">
        <v>1.1000000000000001</v>
      </c>
      <c r="E111" t="s">
        <v>23</v>
      </c>
      <c r="F111" t="s">
        <v>24</v>
      </c>
      <c r="G111" t="s">
        <v>25</v>
      </c>
      <c r="H111">
        <v>0.78</v>
      </c>
      <c r="J111">
        <v>5</v>
      </c>
      <c r="L111" t="s">
        <v>26</v>
      </c>
      <c r="M111" t="s">
        <v>27</v>
      </c>
      <c r="N111">
        <v>47.402985999999999</v>
      </c>
      <c r="O111">
        <v>10.359703</v>
      </c>
      <c r="P111" s="4">
        <v>1529.24</v>
      </c>
      <c r="Q111" s="5">
        <f t="shared" si="3"/>
        <v>3.7899999999999636</v>
      </c>
      <c r="R111" s="5" t="str">
        <f t="shared" si="4"/>
        <v/>
      </c>
      <c r="S111">
        <v>1529.24</v>
      </c>
      <c r="T111">
        <v>170.4</v>
      </c>
      <c r="U111">
        <v>170.4</v>
      </c>
      <c r="V111">
        <v>7.59</v>
      </c>
      <c r="W111">
        <v>7.59</v>
      </c>
      <c r="X111" s="3">
        <v>43462.501585648148</v>
      </c>
      <c r="Y111" s="3">
        <f t="shared" si="5"/>
        <v>7.2916666977107525E-4</v>
      </c>
    </row>
    <row r="112" spans="1:25" x14ac:dyDescent="0.25">
      <c r="A112">
        <v>110</v>
      </c>
      <c r="B112" t="s">
        <v>22</v>
      </c>
      <c r="C112">
        <v>1.1000000000000001</v>
      </c>
      <c r="E112" t="s">
        <v>23</v>
      </c>
      <c r="F112" t="s">
        <v>24</v>
      </c>
      <c r="G112" t="s">
        <v>25</v>
      </c>
      <c r="H112">
        <v>0.78</v>
      </c>
      <c r="J112">
        <v>5</v>
      </c>
      <c r="L112" t="s">
        <v>26</v>
      </c>
      <c r="M112" t="s">
        <v>27</v>
      </c>
      <c r="N112">
        <v>47.403301999999996</v>
      </c>
      <c r="O112">
        <v>10.35965</v>
      </c>
      <c r="P112" s="4">
        <v>1533.25</v>
      </c>
      <c r="Q112" s="5">
        <f t="shared" si="3"/>
        <v>4.0099999999999909</v>
      </c>
      <c r="R112" s="5" t="str">
        <f t="shared" si="4"/>
        <v/>
      </c>
      <c r="S112">
        <v>1533.25</v>
      </c>
      <c r="T112">
        <v>170.4</v>
      </c>
      <c r="U112">
        <v>170.4</v>
      </c>
      <c r="V112">
        <v>16.690000000000001</v>
      </c>
      <c r="W112">
        <v>16.690000000000001</v>
      </c>
      <c r="X112" s="3">
        <v>43462.502314826386</v>
      </c>
      <c r="Y112" s="3">
        <f t="shared" si="5"/>
        <v>7.291782385436818E-4</v>
      </c>
    </row>
    <row r="113" spans="1:25" x14ac:dyDescent="0.25">
      <c r="A113">
        <v>111</v>
      </c>
      <c r="B113" t="s">
        <v>22</v>
      </c>
      <c r="C113">
        <v>1.1000000000000001</v>
      </c>
      <c r="E113" t="s">
        <v>23</v>
      </c>
      <c r="F113" t="s">
        <v>24</v>
      </c>
      <c r="G113" t="s">
        <v>25</v>
      </c>
      <c r="H113">
        <v>0.78</v>
      </c>
      <c r="J113">
        <v>5</v>
      </c>
      <c r="L113" t="s">
        <v>26</v>
      </c>
      <c r="M113" t="s">
        <v>27</v>
      </c>
      <c r="N113">
        <v>47.403067999999998</v>
      </c>
      <c r="O113">
        <v>10.359705999999999</v>
      </c>
      <c r="P113" s="4">
        <v>1902.97</v>
      </c>
      <c r="Q113" s="5">
        <f t="shared" si="3"/>
        <v>369.72</v>
      </c>
      <c r="R113" s="5" t="str">
        <f t="shared" si="4"/>
        <v/>
      </c>
      <c r="S113">
        <v>1902.97</v>
      </c>
      <c r="V113">
        <v>4.55</v>
      </c>
      <c r="W113">
        <v>4.55</v>
      </c>
      <c r="X113" s="3">
        <v>43462.502592592595</v>
      </c>
      <c r="Y113" s="3">
        <f t="shared" si="5"/>
        <v>2.7776620845543221E-4</v>
      </c>
    </row>
    <row r="114" spans="1:25" x14ac:dyDescent="0.25">
      <c r="A114">
        <v>112</v>
      </c>
      <c r="B114" t="s">
        <v>22</v>
      </c>
      <c r="C114">
        <v>1.1000000000000001</v>
      </c>
      <c r="E114" t="s">
        <v>23</v>
      </c>
      <c r="F114" t="s">
        <v>24</v>
      </c>
      <c r="G114" t="s">
        <v>25</v>
      </c>
      <c r="H114">
        <v>0.78</v>
      </c>
      <c r="J114">
        <v>5</v>
      </c>
      <c r="L114" t="s">
        <v>26</v>
      </c>
      <c r="M114" t="s">
        <v>27</v>
      </c>
      <c r="N114">
        <v>47.402763999999998</v>
      </c>
      <c r="O114">
        <v>10.359349</v>
      </c>
      <c r="P114" s="4">
        <v>1904.24</v>
      </c>
      <c r="Q114" s="5">
        <f t="shared" si="3"/>
        <v>1.2699999999999818</v>
      </c>
      <c r="R114" s="5" t="str">
        <f t="shared" si="4"/>
        <v/>
      </c>
      <c r="S114">
        <v>1904.24</v>
      </c>
      <c r="T114">
        <v>209.6</v>
      </c>
      <c r="U114">
        <v>209.6</v>
      </c>
      <c r="V114">
        <v>4.55</v>
      </c>
      <c r="W114">
        <v>4.55</v>
      </c>
      <c r="X114" s="3">
        <v>43462.505578703705</v>
      </c>
      <c r="Y114" s="3">
        <f t="shared" si="5"/>
        <v>2.9861111106583849E-3</v>
      </c>
    </row>
    <row r="115" spans="1:25" x14ac:dyDescent="0.25">
      <c r="A115">
        <v>113</v>
      </c>
      <c r="B115" t="s">
        <v>22</v>
      </c>
      <c r="C115">
        <v>1.1000000000000001</v>
      </c>
      <c r="E115" t="s">
        <v>23</v>
      </c>
      <c r="F115" t="s">
        <v>24</v>
      </c>
      <c r="G115" t="s">
        <v>25</v>
      </c>
      <c r="H115">
        <v>0.78</v>
      </c>
      <c r="J115">
        <v>5</v>
      </c>
      <c r="L115" t="s">
        <v>26</v>
      </c>
      <c r="M115" t="s">
        <v>27</v>
      </c>
      <c r="N115">
        <v>47.402388000000002</v>
      </c>
      <c r="O115">
        <v>10.359282</v>
      </c>
      <c r="P115" s="4">
        <v>1904.34</v>
      </c>
      <c r="Q115" s="5">
        <f t="shared" si="3"/>
        <v>9.9999999999909051E-2</v>
      </c>
      <c r="R115" s="5" t="str">
        <f t="shared" si="4"/>
        <v/>
      </c>
      <c r="S115">
        <v>1904.34</v>
      </c>
      <c r="T115">
        <v>227.4</v>
      </c>
      <c r="U115">
        <v>227.4</v>
      </c>
      <c r="V115">
        <v>15.17</v>
      </c>
      <c r="W115">
        <v>15.17</v>
      </c>
      <c r="X115" s="3">
        <v>43462.50633103009</v>
      </c>
      <c r="Y115" s="3">
        <f t="shared" si="5"/>
        <v>7.5232638482702896E-4</v>
      </c>
    </row>
    <row r="116" spans="1:25" x14ac:dyDescent="0.25">
      <c r="A116">
        <v>114</v>
      </c>
      <c r="B116" t="s">
        <v>22</v>
      </c>
      <c r="C116">
        <v>1.1000000000000001</v>
      </c>
      <c r="E116" t="s">
        <v>23</v>
      </c>
      <c r="F116" t="s">
        <v>24</v>
      </c>
      <c r="G116" t="s">
        <v>25</v>
      </c>
      <c r="H116">
        <v>0.78</v>
      </c>
      <c r="J116">
        <v>5</v>
      </c>
      <c r="L116" t="s">
        <v>26</v>
      </c>
      <c r="M116" t="s">
        <v>27</v>
      </c>
      <c r="N116">
        <v>47.402163999999999</v>
      </c>
      <c r="O116">
        <v>10.359232</v>
      </c>
      <c r="P116" s="4">
        <v>1904.75</v>
      </c>
      <c r="Q116" s="5">
        <f t="shared" si="3"/>
        <v>0.41000000000008185</v>
      </c>
      <c r="R116" s="5" t="str">
        <f t="shared" si="4"/>
        <v/>
      </c>
      <c r="S116">
        <v>1904.75</v>
      </c>
      <c r="T116">
        <v>165.6</v>
      </c>
      <c r="U116">
        <v>165.6</v>
      </c>
      <c r="V116">
        <v>10.62</v>
      </c>
      <c r="W116">
        <v>10.62</v>
      </c>
      <c r="X116" s="3">
        <v>43462.507106481484</v>
      </c>
      <c r="Y116" s="3">
        <f t="shared" si="5"/>
        <v>7.7545139356516302E-4</v>
      </c>
    </row>
    <row r="117" spans="1:25" x14ac:dyDescent="0.25">
      <c r="A117">
        <v>115</v>
      </c>
      <c r="B117" t="s">
        <v>22</v>
      </c>
      <c r="C117">
        <v>1.1000000000000001</v>
      </c>
      <c r="E117" t="s">
        <v>23</v>
      </c>
      <c r="F117" t="s">
        <v>24</v>
      </c>
      <c r="G117" t="s">
        <v>25</v>
      </c>
      <c r="H117">
        <v>0.78</v>
      </c>
      <c r="J117">
        <v>5</v>
      </c>
      <c r="L117" t="s">
        <v>26</v>
      </c>
      <c r="M117" t="s">
        <v>27</v>
      </c>
      <c r="N117">
        <v>47.401575999999999</v>
      </c>
      <c r="O117">
        <v>10.359114999999999</v>
      </c>
      <c r="P117" s="4">
        <v>1906.17</v>
      </c>
      <c r="Q117" s="5">
        <f t="shared" si="3"/>
        <v>1.4200000000000728</v>
      </c>
      <c r="R117" s="5" t="str">
        <f t="shared" si="4"/>
        <v/>
      </c>
      <c r="S117">
        <v>1906.17</v>
      </c>
      <c r="T117">
        <v>183.6</v>
      </c>
      <c r="U117">
        <v>183.6</v>
      </c>
      <c r="V117">
        <v>4.55</v>
      </c>
      <c r="W117">
        <v>4.55</v>
      </c>
      <c r="X117" s="3">
        <v>43462.508634259262</v>
      </c>
      <c r="Y117" s="3">
        <f t="shared" si="5"/>
        <v>1.527777778392192E-3</v>
      </c>
    </row>
    <row r="118" spans="1:25" x14ac:dyDescent="0.25">
      <c r="A118">
        <v>116</v>
      </c>
      <c r="B118" t="s">
        <v>22</v>
      </c>
      <c r="C118">
        <v>1.1000000000000001</v>
      </c>
      <c r="E118" t="s">
        <v>23</v>
      </c>
      <c r="F118" t="s">
        <v>24</v>
      </c>
      <c r="G118" t="s">
        <v>25</v>
      </c>
      <c r="H118">
        <v>0.78</v>
      </c>
      <c r="J118">
        <v>5</v>
      </c>
      <c r="L118" t="s">
        <v>26</v>
      </c>
      <c r="M118" t="s">
        <v>27</v>
      </c>
      <c r="N118">
        <v>47.401254000000002</v>
      </c>
      <c r="O118">
        <v>10.359161</v>
      </c>
      <c r="P118" s="4">
        <v>1906.86</v>
      </c>
      <c r="Q118" s="5">
        <f t="shared" si="3"/>
        <v>0.6899999999998272</v>
      </c>
      <c r="R118" s="5" t="str">
        <f t="shared" si="4"/>
        <v/>
      </c>
      <c r="S118">
        <v>1906.86</v>
      </c>
      <c r="T118">
        <v>183.6</v>
      </c>
      <c r="U118">
        <v>183.6</v>
      </c>
      <c r="V118">
        <v>4.55</v>
      </c>
      <c r="W118">
        <v>4.55</v>
      </c>
      <c r="X118" s="3">
        <v>43462.509398148148</v>
      </c>
      <c r="Y118" s="3">
        <f t="shared" si="5"/>
        <v>7.6388888555811718E-4</v>
      </c>
    </row>
    <row r="119" spans="1:25" x14ac:dyDescent="0.25">
      <c r="A119">
        <v>117</v>
      </c>
      <c r="B119" t="s">
        <v>22</v>
      </c>
      <c r="C119">
        <v>1.1000000000000001</v>
      </c>
      <c r="E119" t="s">
        <v>23</v>
      </c>
      <c r="F119" t="s">
        <v>24</v>
      </c>
      <c r="G119" t="s">
        <v>25</v>
      </c>
      <c r="H119">
        <v>0.78</v>
      </c>
      <c r="J119">
        <v>5</v>
      </c>
      <c r="L119" t="s">
        <v>26</v>
      </c>
      <c r="M119" t="s">
        <v>27</v>
      </c>
      <c r="N119">
        <v>47.401017000000003</v>
      </c>
      <c r="O119">
        <v>10.358917999999999</v>
      </c>
      <c r="P119" s="4">
        <v>1907.48</v>
      </c>
      <c r="Q119" s="5">
        <f t="shared" si="3"/>
        <v>0.62000000000011823</v>
      </c>
      <c r="R119" s="5" t="str">
        <f t="shared" si="4"/>
        <v/>
      </c>
      <c r="S119">
        <v>1907.48</v>
      </c>
      <c r="T119">
        <v>183.6</v>
      </c>
      <c r="U119">
        <v>183.6</v>
      </c>
      <c r="V119">
        <v>4.55</v>
      </c>
      <c r="W119">
        <v>4.55</v>
      </c>
      <c r="X119" s="3">
        <v>43462.510138888887</v>
      </c>
      <c r="Y119" s="3">
        <f t="shared" si="5"/>
        <v>7.4074073927477002E-4</v>
      </c>
    </row>
    <row r="120" spans="1:25" x14ac:dyDescent="0.25">
      <c r="A120">
        <v>118</v>
      </c>
      <c r="B120" t="s">
        <v>22</v>
      </c>
      <c r="C120">
        <v>1.1000000000000001</v>
      </c>
      <c r="E120" t="s">
        <v>23</v>
      </c>
      <c r="F120" t="s">
        <v>24</v>
      </c>
      <c r="G120" t="s">
        <v>25</v>
      </c>
      <c r="H120">
        <v>0.78</v>
      </c>
      <c r="J120">
        <v>5</v>
      </c>
      <c r="L120" t="s">
        <v>26</v>
      </c>
      <c r="M120" t="s">
        <v>27</v>
      </c>
      <c r="N120">
        <v>47.400734999999997</v>
      </c>
      <c r="O120">
        <v>10.358815999999999</v>
      </c>
      <c r="P120" s="4">
        <v>1909.82</v>
      </c>
      <c r="Q120" s="5">
        <f t="shared" si="3"/>
        <v>2.3399999999999181</v>
      </c>
      <c r="R120" s="5" t="str">
        <f t="shared" si="4"/>
        <v/>
      </c>
      <c r="S120">
        <v>1909.82</v>
      </c>
      <c r="T120">
        <v>164</v>
      </c>
      <c r="U120">
        <v>164</v>
      </c>
      <c r="V120">
        <v>4.55</v>
      </c>
      <c r="W120">
        <v>4.55</v>
      </c>
      <c r="X120" s="3">
        <v>43462.511354166665</v>
      </c>
      <c r="Y120" s="3">
        <f t="shared" si="5"/>
        <v>1.2152777781011537E-3</v>
      </c>
    </row>
    <row r="121" spans="1:25" x14ac:dyDescent="0.25">
      <c r="A121">
        <v>119</v>
      </c>
      <c r="B121" t="s">
        <v>22</v>
      </c>
      <c r="C121">
        <v>1.1000000000000001</v>
      </c>
      <c r="E121" t="s">
        <v>23</v>
      </c>
      <c r="F121" t="s">
        <v>24</v>
      </c>
      <c r="G121" t="s">
        <v>25</v>
      </c>
      <c r="H121">
        <v>0.78</v>
      </c>
      <c r="J121">
        <v>5</v>
      </c>
      <c r="L121" t="s">
        <v>26</v>
      </c>
      <c r="M121" t="s">
        <v>27</v>
      </c>
      <c r="N121">
        <v>47.400550000000003</v>
      </c>
      <c r="O121">
        <v>10.358594</v>
      </c>
      <c r="P121" s="4">
        <v>1911.55</v>
      </c>
      <c r="Q121" s="5">
        <f t="shared" si="3"/>
        <v>1.7300000000000182</v>
      </c>
      <c r="R121" s="5" t="str">
        <f t="shared" si="4"/>
        <v/>
      </c>
      <c r="S121">
        <v>1911.55</v>
      </c>
      <c r="T121">
        <v>310.8</v>
      </c>
      <c r="U121">
        <v>310.8</v>
      </c>
      <c r="V121">
        <v>18.2</v>
      </c>
      <c r="W121">
        <v>18.2</v>
      </c>
      <c r="X121" s="3">
        <v>43462.512118055558</v>
      </c>
      <c r="Y121" s="3">
        <f t="shared" si="5"/>
        <v>7.638888928340748E-4</v>
      </c>
    </row>
    <row r="122" spans="1:25" x14ac:dyDescent="0.25">
      <c r="A122">
        <v>120</v>
      </c>
      <c r="B122" t="s">
        <v>22</v>
      </c>
      <c r="C122">
        <v>1.1000000000000001</v>
      </c>
      <c r="E122" t="s">
        <v>23</v>
      </c>
      <c r="F122" t="s">
        <v>24</v>
      </c>
      <c r="G122" t="s">
        <v>25</v>
      </c>
      <c r="H122">
        <v>0.78</v>
      </c>
      <c r="J122">
        <v>5</v>
      </c>
      <c r="L122" t="s">
        <v>26</v>
      </c>
      <c r="M122" t="s">
        <v>27</v>
      </c>
      <c r="N122">
        <v>47.400691000000002</v>
      </c>
      <c r="O122">
        <v>10.358045000000001</v>
      </c>
      <c r="P122" s="4">
        <v>1915.63</v>
      </c>
      <c r="Q122" s="5">
        <f t="shared" si="3"/>
        <v>4.0800000000001546</v>
      </c>
      <c r="R122" s="5" t="str">
        <f t="shared" si="4"/>
        <v/>
      </c>
      <c r="S122">
        <v>1915.63</v>
      </c>
      <c r="T122">
        <v>307.39999999999998</v>
      </c>
      <c r="U122">
        <v>307.39999999999998</v>
      </c>
      <c r="V122">
        <v>7.59</v>
      </c>
      <c r="W122">
        <v>7.59</v>
      </c>
      <c r="X122" s="3">
        <v>43462.514409722222</v>
      </c>
      <c r="Y122" s="3">
        <f t="shared" si="5"/>
        <v>2.2916666639503092E-3</v>
      </c>
    </row>
    <row r="123" spans="1:25" x14ac:dyDescent="0.25">
      <c r="A123">
        <v>121</v>
      </c>
      <c r="B123" t="s">
        <v>22</v>
      </c>
      <c r="C123">
        <v>1.1000000000000001</v>
      </c>
      <c r="E123" t="s">
        <v>23</v>
      </c>
      <c r="F123" t="s">
        <v>24</v>
      </c>
      <c r="G123" t="s">
        <v>25</v>
      </c>
      <c r="H123">
        <v>0.78</v>
      </c>
      <c r="J123">
        <v>5</v>
      </c>
      <c r="L123" t="s">
        <v>26</v>
      </c>
      <c r="M123" t="s">
        <v>27</v>
      </c>
      <c r="N123">
        <v>47.400610999999998</v>
      </c>
      <c r="O123">
        <v>10.357767000000001</v>
      </c>
      <c r="P123" s="4">
        <v>1916.8</v>
      </c>
      <c r="Q123" s="5">
        <f t="shared" si="3"/>
        <v>1.1699999999998454</v>
      </c>
      <c r="R123" s="5" t="str">
        <f t="shared" si="4"/>
        <v/>
      </c>
      <c r="S123">
        <v>1916.8</v>
      </c>
      <c r="T123">
        <v>166.9</v>
      </c>
      <c r="U123">
        <v>166.9</v>
      </c>
      <c r="V123">
        <v>6.07</v>
      </c>
      <c r="W123">
        <v>6.07</v>
      </c>
      <c r="X123" s="3">
        <v>43462.515162037038</v>
      </c>
      <c r="Y123" s="3">
        <f t="shared" si="5"/>
        <v>7.5231481605442241E-4</v>
      </c>
    </row>
    <row r="124" spans="1:25" x14ac:dyDescent="0.25">
      <c r="A124">
        <v>122</v>
      </c>
      <c r="B124" t="s">
        <v>22</v>
      </c>
      <c r="C124">
        <v>1.1000000000000001</v>
      </c>
      <c r="E124" t="s">
        <v>23</v>
      </c>
      <c r="F124" t="s">
        <v>24</v>
      </c>
      <c r="G124" t="s">
        <v>25</v>
      </c>
      <c r="H124">
        <v>0.78</v>
      </c>
      <c r="J124">
        <v>5</v>
      </c>
      <c r="L124" t="s">
        <v>26</v>
      </c>
      <c r="M124" t="s">
        <v>27</v>
      </c>
      <c r="N124">
        <v>47.400644999999997</v>
      </c>
      <c r="O124">
        <v>10.357461000000001</v>
      </c>
      <c r="P124" s="4">
        <v>1919.19</v>
      </c>
      <c r="Q124" s="5">
        <f t="shared" si="3"/>
        <v>2.3900000000001</v>
      </c>
      <c r="R124" s="5" t="str">
        <f t="shared" si="4"/>
        <v/>
      </c>
      <c r="S124">
        <v>1919.19</v>
      </c>
      <c r="T124">
        <v>301.8</v>
      </c>
      <c r="U124">
        <v>301.8</v>
      </c>
      <c r="V124">
        <v>6.07</v>
      </c>
      <c r="W124">
        <v>6.07</v>
      </c>
      <c r="X124" s="3">
        <v>43462.5159375</v>
      </c>
      <c r="Y124" s="3">
        <f t="shared" si="5"/>
        <v>7.7546296233776957E-4</v>
      </c>
    </row>
    <row r="125" spans="1:25" x14ac:dyDescent="0.25">
      <c r="A125">
        <v>123</v>
      </c>
      <c r="B125" t="s">
        <v>22</v>
      </c>
      <c r="C125">
        <v>1.1000000000000001</v>
      </c>
      <c r="E125" t="s">
        <v>23</v>
      </c>
      <c r="F125" t="s">
        <v>24</v>
      </c>
      <c r="G125" t="s">
        <v>25</v>
      </c>
      <c r="H125">
        <v>0.78</v>
      </c>
      <c r="J125">
        <v>5</v>
      </c>
      <c r="L125" t="s">
        <v>26</v>
      </c>
      <c r="M125" t="s">
        <v>27</v>
      </c>
      <c r="N125">
        <v>47.400875999999997</v>
      </c>
      <c r="O125">
        <v>10.357173</v>
      </c>
      <c r="P125" s="4">
        <v>1920.41</v>
      </c>
      <c r="Q125" s="5">
        <f t="shared" si="3"/>
        <v>1.2200000000000273</v>
      </c>
      <c r="R125" s="5" t="str">
        <f t="shared" si="4"/>
        <v/>
      </c>
      <c r="S125">
        <v>1920.41</v>
      </c>
      <c r="T125">
        <v>301.8</v>
      </c>
      <c r="U125">
        <v>301.8</v>
      </c>
      <c r="V125">
        <v>4.55</v>
      </c>
      <c r="W125">
        <v>4.55</v>
      </c>
      <c r="X125" s="3">
        <v>43462.516701388886</v>
      </c>
      <c r="Y125" s="3">
        <f t="shared" si="5"/>
        <v>7.6388888555811718E-4</v>
      </c>
    </row>
    <row r="126" spans="1:25" x14ac:dyDescent="0.25">
      <c r="A126">
        <v>124</v>
      </c>
      <c r="B126" t="s">
        <v>22</v>
      </c>
      <c r="C126">
        <v>1.1000000000000001</v>
      </c>
      <c r="E126" t="s">
        <v>23</v>
      </c>
      <c r="F126" t="s">
        <v>24</v>
      </c>
      <c r="G126" t="s">
        <v>25</v>
      </c>
      <c r="H126">
        <v>0.78</v>
      </c>
      <c r="J126">
        <v>5</v>
      </c>
      <c r="L126" t="s">
        <v>26</v>
      </c>
      <c r="M126" t="s">
        <v>27</v>
      </c>
      <c r="N126">
        <v>47.400787000000001</v>
      </c>
      <c r="O126">
        <v>10.356878999999999</v>
      </c>
      <c r="P126" s="4">
        <v>1921.69</v>
      </c>
      <c r="Q126" s="5">
        <f t="shared" si="3"/>
        <v>1.2799999999999727</v>
      </c>
      <c r="R126" s="5" t="str">
        <f t="shared" si="4"/>
        <v/>
      </c>
      <c r="S126">
        <v>1921.69</v>
      </c>
      <c r="T126">
        <v>301.8</v>
      </c>
      <c r="U126">
        <v>301.8</v>
      </c>
      <c r="V126">
        <v>9.1</v>
      </c>
      <c r="W126">
        <v>9.1</v>
      </c>
      <c r="X126" s="3">
        <v>43462.517453692133</v>
      </c>
      <c r="Y126" s="3">
        <f t="shared" si="5"/>
        <v>7.5230324728181586E-4</v>
      </c>
    </row>
    <row r="127" spans="1:25" x14ac:dyDescent="0.25">
      <c r="A127">
        <v>125</v>
      </c>
      <c r="B127" t="s">
        <v>22</v>
      </c>
      <c r="C127">
        <v>1.1000000000000001</v>
      </c>
      <c r="E127" t="s">
        <v>23</v>
      </c>
      <c r="F127" t="s">
        <v>24</v>
      </c>
      <c r="G127" t="s">
        <v>25</v>
      </c>
      <c r="H127">
        <v>0.78</v>
      </c>
      <c r="J127">
        <v>5</v>
      </c>
      <c r="L127" t="s">
        <v>26</v>
      </c>
      <c r="M127" t="s">
        <v>27</v>
      </c>
      <c r="N127">
        <v>47.400922999999999</v>
      </c>
      <c r="O127">
        <v>10.356548</v>
      </c>
      <c r="P127" s="4">
        <v>1924.66</v>
      </c>
      <c r="Q127" s="5">
        <f t="shared" si="3"/>
        <v>2.9700000000000273</v>
      </c>
      <c r="R127" s="5" t="str">
        <f t="shared" si="4"/>
        <v/>
      </c>
      <c r="S127">
        <v>1924.66</v>
      </c>
      <c r="T127">
        <v>209.6</v>
      </c>
      <c r="U127">
        <v>209.6</v>
      </c>
      <c r="V127">
        <v>6.07</v>
      </c>
      <c r="W127">
        <v>6.07</v>
      </c>
      <c r="X127" s="3">
        <v>43462.51898148148</v>
      </c>
      <c r="Y127" s="3">
        <f t="shared" si="5"/>
        <v>1.5277893471647985E-3</v>
      </c>
    </row>
    <row r="128" spans="1:25" x14ac:dyDescent="0.25">
      <c r="A128">
        <v>126</v>
      </c>
      <c r="B128" t="s">
        <v>22</v>
      </c>
      <c r="C128">
        <v>1.1000000000000001</v>
      </c>
      <c r="E128" t="s">
        <v>23</v>
      </c>
      <c r="F128" t="s">
        <v>24</v>
      </c>
      <c r="G128" t="s">
        <v>25</v>
      </c>
      <c r="H128">
        <v>0.78</v>
      </c>
      <c r="J128">
        <v>5</v>
      </c>
      <c r="L128" t="s">
        <v>26</v>
      </c>
      <c r="M128" t="s">
        <v>27</v>
      </c>
      <c r="N128">
        <v>47.401355000000002</v>
      </c>
      <c r="O128">
        <v>10.356399</v>
      </c>
      <c r="P128" s="4">
        <v>1928.04</v>
      </c>
      <c r="Q128" s="5">
        <f t="shared" si="3"/>
        <v>3.3799999999998818</v>
      </c>
      <c r="R128" s="5" t="str">
        <f t="shared" si="4"/>
        <v/>
      </c>
      <c r="S128">
        <v>1928.04</v>
      </c>
      <c r="T128">
        <v>209.6</v>
      </c>
      <c r="U128">
        <v>209.6</v>
      </c>
      <c r="V128">
        <v>4.55</v>
      </c>
      <c r="W128">
        <v>4.55</v>
      </c>
      <c r="X128" s="3">
        <v>43462.520475868056</v>
      </c>
      <c r="Y128" s="3">
        <f t="shared" si="5"/>
        <v>1.4943865753593855E-3</v>
      </c>
    </row>
    <row r="129" spans="1:25" x14ac:dyDescent="0.25">
      <c r="A129">
        <v>127</v>
      </c>
      <c r="B129" t="s">
        <v>22</v>
      </c>
      <c r="C129">
        <v>1.1000000000000001</v>
      </c>
      <c r="E129" t="s">
        <v>23</v>
      </c>
      <c r="F129" t="s">
        <v>24</v>
      </c>
      <c r="G129" t="s">
        <v>25</v>
      </c>
      <c r="H129">
        <v>0.78</v>
      </c>
      <c r="J129">
        <v>5</v>
      </c>
      <c r="L129" t="s">
        <v>26</v>
      </c>
      <c r="M129" t="s">
        <v>27</v>
      </c>
      <c r="N129">
        <v>47.400683999999998</v>
      </c>
      <c r="O129">
        <v>10.358355</v>
      </c>
      <c r="P129" s="4">
        <v>2098.48</v>
      </c>
      <c r="Q129" s="5">
        <f t="shared" si="3"/>
        <v>170.44000000000005</v>
      </c>
      <c r="R129" s="5" t="str">
        <f t="shared" si="4"/>
        <v/>
      </c>
      <c r="S129">
        <v>2098.48</v>
      </c>
      <c r="T129">
        <v>96.4</v>
      </c>
      <c r="U129">
        <v>96.4</v>
      </c>
      <c r="V129">
        <v>6.07</v>
      </c>
      <c r="W129">
        <v>6.07</v>
      </c>
      <c r="X129" s="3">
        <v>43462.531180555554</v>
      </c>
      <c r="Y129" s="3">
        <f t="shared" si="5"/>
        <v>1.0704687498218846E-2</v>
      </c>
    </row>
    <row r="130" spans="1:25" x14ac:dyDescent="0.25">
      <c r="A130">
        <v>128</v>
      </c>
      <c r="B130" t="s">
        <v>22</v>
      </c>
      <c r="C130">
        <v>1.1000000000000001</v>
      </c>
      <c r="E130" t="s">
        <v>23</v>
      </c>
      <c r="F130" t="s">
        <v>24</v>
      </c>
      <c r="G130" t="s">
        <v>25</v>
      </c>
      <c r="H130">
        <v>0.78</v>
      </c>
      <c r="J130">
        <v>5</v>
      </c>
      <c r="L130" t="s">
        <v>26</v>
      </c>
      <c r="M130" t="s">
        <v>27</v>
      </c>
      <c r="N130">
        <v>47.401864000000003</v>
      </c>
      <c r="O130">
        <v>10.35999</v>
      </c>
      <c r="P130" s="4">
        <v>2096.9499999999998</v>
      </c>
      <c r="Q130" s="5" t="str">
        <f t="shared" si="3"/>
        <v/>
      </c>
      <c r="R130" s="5">
        <f t="shared" si="4"/>
        <v>-1.5300000000002001</v>
      </c>
      <c r="S130">
        <v>2096.9499999999998</v>
      </c>
      <c r="T130">
        <v>96.4</v>
      </c>
      <c r="U130">
        <v>96.4</v>
      </c>
      <c r="V130">
        <v>12.14</v>
      </c>
      <c r="W130">
        <v>12.14</v>
      </c>
      <c r="X130" s="3">
        <v>43462.531944444447</v>
      </c>
      <c r="Y130" s="3">
        <f t="shared" si="5"/>
        <v>7.638888928340748E-4</v>
      </c>
    </row>
    <row r="131" spans="1:25" x14ac:dyDescent="0.25">
      <c r="A131">
        <v>129</v>
      </c>
      <c r="B131" t="s">
        <v>22</v>
      </c>
      <c r="C131">
        <v>1.1000000000000001</v>
      </c>
      <c r="E131" t="s">
        <v>23</v>
      </c>
      <c r="F131" t="s">
        <v>24</v>
      </c>
      <c r="G131" t="s">
        <v>25</v>
      </c>
      <c r="H131">
        <v>0.78</v>
      </c>
      <c r="J131">
        <v>5</v>
      </c>
      <c r="L131" t="s">
        <v>26</v>
      </c>
      <c r="M131" t="s">
        <v>27</v>
      </c>
      <c r="N131">
        <v>47.402928000000003</v>
      </c>
      <c r="O131">
        <v>10.360852</v>
      </c>
      <c r="P131" s="4">
        <v>2094.9499999999998</v>
      </c>
      <c r="Q131" s="5" t="str">
        <f t="shared" si="3"/>
        <v/>
      </c>
      <c r="R131" s="5">
        <f t="shared" si="4"/>
        <v>-2</v>
      </c>
      <c r="S131">
        <v>2094.9499999999998</v>
      </c>
      <c r="T131">
        <v>13.7</v>
      </c>
      <c r="U131">
        <v>13.7</v>
      </c>
      <c r="V131">
        <v>7.59</v>
      </c>
      <c r="W131">
        <v>7.59</v>
      </c>
      <c r="X131" s="3">
        <v>43462.532696759263</v>
      </c>
      <c r="Y131" s="3">
        <f t="shared" si="5"/>
        <v>7.5231481605442241E-4</v>
      </c>
    </row>
    <row r="132" spans="1:25" x14ac:dyDescent="0.25">
      <c r="A132">
        <v>130</v>
      </c>
      <c r="B132" t="s">
        <v>22</v>
      </c>
      <c r="C132">
        <v>1.1000000000000001</v>
      </c>
      <c r="E132" t="s">
        <v>23</v>
      </c>
      <c r="F132" t="s">
        <v>24</v>
      </c>
      <c r="G132" t="s">
        <v>25</v>
      </c>
      <c r="H132">
        <v>0.78</v>
      </c>
      <c r="J132">
        <v>5</v>
      </c>
      <c r="L132" t="s">
        <v>26</v>
      </c>
      <c r="M132" t="s">
        <v>27</v>
      </c>
      <c r="N132">
        <v>47.403539000000002</v>
      </c>
      <c r="O132">
        <v>10.360685999999999</v>
      </c>
      <c r="P132" s="4">
        <v>2092.86</v>
      </c>
      <c r="Q132" s="5" t="str">
        <f t="shared" si="3"/>
        <v/>
      </c>
      <c r="R132" s="5">
        <f t="shared" si="4"/>
        <v>-2.0899999999996908</v>
      </c>
      <c r="S132">
        <v>2092.86</v>
      </c>
      <c r="T132">
        <v>12.9</v>
      </c>
      <c r="U132">
        <v>12.9</v>
      </c>
      <c r="V132">
        <v>4.55</v>
      </c>
      <c r="W132">
        <v>4.55</v>
      </c>
      <c r="X132" s="3">
        <v>43462.533460648148</v>
      </c>
      <c r="Y132" s="3">
        <f t="shared" si="5"/>
        <v>7.6388888555811718E-4</v>
      </c>
    </row>
    <row r="133" spans="1:25" x14ac:dyDescent="0.25">
      <c r="A133">
        <v>131</v>
      </c>
      <c r="B133" t="s">
        <v>22</v>
      </c>
      <c r="C133">
        <v>1.1000000000000001</v>
      </c>
      <c r="E133" t="s">
        <v>23</v>
      </c>
      <c r="F133" t="s">
        <v>24</v>
      </c>
      <c r="G133" t="s">
        <v>25</v>
      </c>
      <c r="H133">
        <v>0.78</v>
      </c>
      <c r="J133">
        <v>5</v>
      </c>
      <c r="L133" t="s">
        <v>26</v>
      </c>
      <c r="M133" t="s">
        <v>27</v>
      </c>
      <c r="N133">
        <v>47.404525999999997</v>
      </c>
      <c r="O133">
        <v>10.36102</v>
      </c>
      <c r="P133" s="4">
        <v>2090.62</v>
      </c>
      <c r="Q133" s="5" t="str">
        <f t="shared" ref="Q133:Q160" si="6">IF(P133&gt;P132,P133-P132,"")</f>
        <v/>
      </c>
      <c r="R133" s="5">
        <f t="shared" ref="R133:R160" si="7">IF(P133&lt;P132,P133-P132,"")</f>
        <v>-2.2400000000002365</v>
      </c>
      <c r="S133">
        <v>2090.62</v>
      </c>
      <c r="V133">
        <v>18.2</v>
      </c>
      <c r="W133">
        <v>18.2</v>
      </c>
      <c r="X133" s="3">
        <v>43462.534224537034</v>
      </c>
      <c r="Y133" s="3">
        <f t="shared" ref="Y133:Y160" si="8">+X133-X132</f>
        <v>7.6388888555811718E-4</v>
      </c>
    </row>
    <row r="134" spans="1:25" x14ac:dyDescent="0.25">
      <c r="A134">
        <v>132</v>
      </c>
      <c r="B134" t="s">
        <v>22</v>
      </c>
      <c r="C134">
        <v>1.1000000000000001</v>
      </c>
      <c r="E134" t="s">
        <v>23</v>
      </c>
      <c r="F134" t="s">
        <v>24</v>
      </c>
      <c r="G134" t="s">
        <v>25</v>
      </c>
      <c r="H134">
        <v>0.78</v>
      </c>
      <c r="J134">
        <v>5</v>
      </c>
      <c r="L134" t="s">
        <v>26</v>
      </c>
      <c r="M134" t="s">
        <v>27</v>
      </c>
      <c r="N134">
        <v>47.404958000000001</v>
      </c>
      <c r="O134">
        <v>10.361901</v>
      </c>
      <c r="P134" s="4">
        <v>2085.14</v>
      </c>
      <c r="Q134" s="5" t="str">
        <f t="shared" si="6"/>
        <v/>
      </c>
      <c r="R134" s="5">
        <f t="shared" si="7"/>
        <v>-5.4800000000000182</v>
      </c>
      <c r="S134">
        <v>2085.14</v>
      </c>
      <c r="T134">
        <v>340.1</v>
      </c>
      <c r="U134">
        <v>340.1</v>
      </c>
      <c r="V134">
        <v>12.14</v>
      </c>
      <c r="W134">
        <v>12.14</v>
      </c>
      <c r="X134" s="3">
        <v>43462.535011574073</v>
      </c>
      <c r="Y134" s="3">
        <f t="shared" si="8"/>
        <v>7.8703703911742195E-4</v>
      </c>
    </row>
    <row r="135" spans="1:25" x14ac:dyDescent="0.25">
      <c r="A135">
        <v>133</v>
      </c>
      <c r="B135" t="s">
        <v>22</v>
      </c>
      <c r="C135">
        <v>1.1000000000000001</v>
      </c>
      <c r="E135" t="s">
        <v>23</v>
      </c>
      <c r="F135" t="s">
        <v>24</v>
      </c>
      <c r="G135" t="s">
        <v>25</v>
      </c>
      <c r="H135">
        <v>0.78</v>
      </c>
      <c r="J135">
        <v>5</v>
      </c>
      <c r="L135" t="s">
        <v>26</v>
      </c>
      <c r="M135" t="s">
        <v>27</v>
      </c>
      <c r="N135">
        <v>47.405248999999998</v>
      </c>
      <c r="O135">
        <v>10.362905</v>
      </c>
      <c r="P135" s="4">
        <v>2082.06</v>
      </c>
      <c r="Q135" s="5" t="str">
        <f t="shared" si="6"/>
        <v/>
      </c>
      <c r="R135" s="5">
        <f t="shared" si="7"/>
        <v>-3.0799999999999272</v>
      </c>
      <c r="S135">
        <v>2082.06</v>
      </c>
      <c r="T135">
        <v>340.1</v>
      </c>
      <c r="U135">
        <v>340.1</v>
      </c>
      <c r="V135">
        <v>16.690000000000001</v>
      </c>
      <c r="W135">
        <v>16.690000000000001</v>
      </c>
      <c r="X135" s="3">
        <v>43462.535775462966</v>
      </c>
      <c r="Y135" s="3">
        <f t="shared" si="8"/>
        <v>7.638888928340748E-4</v>
      </c>
    </row>
    <row r="136" spans="1:25" x14ac:dyDescent="0.25">
      <c r="A136">
        <v>134</v>
      </c>
      <c r="B136" t="s">
        <v>22</v>
      </c>
      <c r="C136">
        <v>1.1000000000000001</v>
      </c>
      <c r="E136" t="s">
        <v>23</v>
      </c>
      <c r="F136" t="s">
        <v>24</v>
      </c>
      <c r="G136" t="s">
        <v>25</v>
      </c>
      <c r="H136">
        <v>0.78</v>
      </c>
      <c r="J136">
        <v>5</v>
      </c>
      <c r="L136" t="s">
        <v>26</v>
      </c>
      <c r="M136" t="s">
        <v>27</v>
      </c>
      <c r="N136">
        <v>47.405588000000002</v>
      </c>
      <c r="O136">
        <v>10.36476</v>
      </c>
      <c r="P136" s="4">
        <v>2075.4899999999998</v>
      </c>
      <c r="Q136" s="5" t="str">
        <f t="shared" si="6"/>
        <v/>
      </c>
      <c r="R136" s="5">
        <f t="shared" si="7"/>
        <v>-6.5700000000001637</v>
      </c>
      <c r="S136">
        <v>2075.4899999999998</v>
      </c>
      <c r="T136">
        <v>66.900000000000006</v>
      </c>
      <c r="U136">
        <v>66.900000000000006</v>
      </c>
      <c r="V136">
        <v>16.690000000000001</v>
      </c>
      <c r="W136">
        <v>16.690000000000001</v>
      </c>
      <c r="X136" s="3">
        <v>43462.536932870367</v>
      </c>
      <c r="Y136" s="3">
        <f t="shared" si="8"/>
        <v>1.1574074014788494E-3</v>
      </c>
    </row>
    <row r="137" spans="1:25" x14ac:dyDescent="0.25">
      <c r="A137">
        <v>135</v>
      </c>
      <c r="B137" t="s">
        <v>22</v>
      </c>
      <c r="C137">
        <v>1.1000000000000001</v>
      </c>
      <c r="E137" t="s">
        <v>23</v>
      </c>
      <c r="F137" t="s">
        <v>24</v>
      </c>
      <c r="G137" t="s">
        <v>25</v>
      </c>
      <c r="H137">
        <v>0.78</v>
      </c>
      <c r="J137">
        <v>5</v>
      </c>
      <c r="L137" t="s">
        <v>26</v>
      </c>
      <c r="M137" t="s">
        <v>27</v>
      </c>
      <c r="N137">
        <v>47.405934999999999</v>
      </c>
      <c r="O137">
        <v>10.366027000000001</v>
      </c>
      <c r="P137" s="4">
        <v>2071.46</v>
      </c>
      <c r="Q137" s="5" t="str">
        <f t="shared" si="6"/>
        <v/>
      </c>
      <c r="R137" s="5">
        <f t="shared" si="7"/>
        <v>-4.0299999999997453</v>
      </c>
      <c r="S137">
        <v>2071.46</v>
      </c>
      <c r="T137">
        <v>66.900000000000006</v>
      </c>
      <c r="U137">
        <v>66.900000000000006</v>
      </c>
      <c r="V137">
        <v>9.1</v>
      </c>
      <c r="W137">
        <v>9.1</v>
      </c>
      <c r="X137" s="3">
        <v>43462.537708333337</v>
      </c>
      <c r="Y137" s="3">
        <f t="shared" si="8"/>
        <v>7.7546296961372718E-4</v>
      </c>
    </row>
    <row r="138" spans="1:25" x14ac:dyDescent="0.25">
      <c r="A138">
        <v>136</v>
      </c>
      <c r="B138" t="s">
        <v>22</v>
      </c>
      <c r="C138">
        <v>1.1000000000000001</v>
      </c>
      <c r="E138" t="s">
        <v>23</v>
      </c>
      <c r="F138" t="s">
        <v>24</v>
      </c>
      <c r="G138" t="s">
        <v>25</v>
      </c>
      <c r="H138">
        <v>0.78</v>
      </c>
      <c r="J138">
        <v>5</v>
      </c>
      <c r="L138" t="s">
        <v>26</v>
      </c>
      <c r="M138" t="s">
        <v>27</v>
      </c>
      <c r="N138">
        <v>47.405486000000003</v>
      </c>
      <c r="O138">
        <v>10.367307</v>
      </c>
      <c r="P138" s="4">
        <v>2062.85</v>
      </c>
      <c r="Q138" s="5" t="str">
        <f t="shared" si="6"/>
        <v/>
      </c>
      <c r="R138" s="5">
        <f t="shared" si="7"/>
        <v>-8.6100000000001273</v>
      </c>
      <c r="S138">
        <v>2062.85</v>
      </c>
      <c r="T138">
        <v>159.4</v>
      </c>
      <c r="U138">
        <v>159.4</v>
      </c>
      <c r="V138">
        <v>6.07</v>
      </c>
      <c r="W138">
        <v>6.07</v>
      </c>
      <c r="X138" s="3">
        <v>43462.538472222222</v>
      </c>
      <c r="Y138" s="3">
        <f t="shared" si="8"/>
        <v>7.6388888555811718E-4</v>
      </c>
    </row>
    <row r="139" spans="1:25" x14ac:dyDescent="0.25">
      <c r="A139">
        <v>137</v>
      </c>
      <c r="B139" t="s">
        <v>22</v>
      </c>
      <c r="C139">
        <v>1.1000000000000001</v>
      </c>
      <c r="E139" t="s">
        <v>23</v>
      </c>
      <c r="F139" t="s">
        <v>24</v>
      </c>
      <c r="G139" t="s">
        <v>25</v>
      </c>
      <c r="H139">
        <v>0.78</v>
      </c>
      <c r="J139">
        <v>5</v>
      </c>
      <c r="L139" t="s">
        <v>26</v>
      </c>
      <c r="M139" t="s">
        <v>27</v>
      </c>
      <c r="N139">
        <v>47.404978999999997</v>
      </c>
      <c r="O139">
        <v>10.367801</v>
      </c>
      <c r="P139" s="4">
        <v>2058.4299999999998</v>
      </c>
      <c r="Q139" s="5" t="str">
        <f t="shared" si="6"/>
        <v/>
      </c>
      <c r="R139" s="5">
        <f t="shared" si="7"/>
        <v>-4.4200000000000728</v>
      </c>
      <c r="S139">
        <v>2058.4299999999998</v>
      </c>
      <c r="T139">
        <v>85.1</v>
      </c>
      <c r="U139">
        <v>85.1</v>
      </c>
      <c r="V139">
        <v>7.59</v>
      </c>
      <c r="W139">
        <v>7.59</v>
      </c>
      <c r="X139" s="3">
        <v>43462.539259259262</v>
      </c>
      <c r="Y139" s="3">
        <f t="shared" si="8"/>
        <v>7.8703703911742195E-4</v>
      </c>
    </row>
    <row r="140" spans="1:25" x14ac:dyDescent="0.25">
      <c r="A140">
        <v>138</v>
      </c>
      <c r="B140" t="s">
        <v>22</v>
      </c>
      <c r="C140">
        <v>1.1000000000000001</v>
      </c>
      <c r="E140" t="s">
        <v>23</v>
      </c>
      <c r="F140" t="s">
        <v>24</v>
      </c>
      <c r="G140" t="s">
        <v>25</v>
      </c>
      <c r="H140">
        <v>0.78</v>
      </c>
      <c r="J140">
        <v>5</v>
      </c>
      <c r="L140" t="s">
        <v>26</v>
      </c>
      <c r="M140" t="s">
        <v>27</v>
      </c>
      <c r="N140">
        <v>47.404457000000001</v>
      </c>
      <c r="O140">
        <v>10.368613</v>
      </c>
      <c r="P140" s="4">
        <v>2048.9299999999998</v>
      </c>
      <c r="Q140" s="5" t="str">
        <f t="shared" si="6"/>
        <v/>
      </c>
      <c r="R140" s="5">
        <f t="shared" si="7"/>
        <v>-9.5</v>
      </c>
      <c r="S140">
        <v>2048.9299999999998</v>
      </c>
      <c r="T140">
        <v>123.6</v>
      </c>
      <c r="U140">
        <v>123.6</v>
      </c>
      <c r="V140">
        <v>6.07</v>
      </c>
      <c r="W140">
        <v>6.07</v>
      </c>
      <c r="X140" s="3">
        <v>43462.540034722224</v>
      </c>
      <c r="Y140" s="3">
        <f t="shared" si="8"/>
        <v>7.7546296233776957E-4</v>
      </c>
    </row>
    <row r="141" spans="1:25" x14ac:dyDescent="0.25">
      <c r="A141">
        <v>139</v>
      </c>
      <c r="B141" t="s">
        <v>22</v>
      </c>
      <c r="C141">
        <v>1.1000000000000001</v>
      </c>
      <c r="E141" t="s">
        <v>23</v>
      </c>
      <c r="F141" t="s">
        <v>24</v>
      </c>
      <c r="G141" t="s">
        <v>25</v>
      </c>
      <c r="H141">
        <v>0.78</v>
      </c>
      <c r="J141">
        <v>5</v>
      </c>
      <c r="L141" t="s">
        <v>26</v>
      </c>
      <c r="M141" t="s">
        <v>27</v>
      </c>
      <c r="N141">
        <v>47.403989000000003</v>
      </c>
      <c r="O141">
        <v>10.370199</v>
      </c>
      <c r="P141" s="4">
        <v>2043.65</v>
      </c>
      <c r="Q141" s="5" t="str">
        <f t="shared" si="6"/>
        <v/>
      </c>
      <c r="R141" s="5">
        <f t="shared" si="7"/>
        <v>-5.2799999999997453</v>
      </c>
      <c r="S141">
        <v>2043.65</v>
      </c>
      <c r="T141">
        <v>87.6</v>
      </c>
      <c r="U141">
        <v>87.6</v>
      </c>
      <c r="V141">
        <v>6.07</v>
      </c>
      <c r="W141">
        <v>6.07</v>
      </c>
      <c r="X141" s="3">
        <v>43462.540798611109</v>
      </c>
      <c r="Y141" s="3">
        <f t="shared" si="8"/>
        <v>7.6388888555811718E-4</v>
      </c>
    </row>
    <row r="142" spans="1:25" x14ac:dyDescent="0.25">
      <c r="A142">
        <v>140</v>
      </c>
      <c r="B142" t="s">
        <v>22</v>
      </c>
      <c r="C142">
        <v>1.1000000000000001</v>
      </c>
      <c r="E142" t="s">
        <v>23</v>
      </c>
      <c r="F142" t="s">
        <v>24</v>
      </c>
      <c r="G142" t="s">
        <v>25</v>
      </c>
      <c r="H142">
        <v>0.78</v>
      </c>
      <c r="J142">
        <v>5</v>
      </c>
      <c r="L142" t="s">
        <v>26</v>
      </c>
      <c r="M142" t="s">
        <v>27</v>
      </c>
      <c r="N142">
        <v>47.404812999999997</v>
      </c>
      <c r="O142">
        <v>10.372199</v>
      </c>
      <c r="P142" s="4">
        <v>2038.22</v>
      </c>
      <c r="Q142" s="5" t="str">
        <f t="shared" si="6"/>
        <v/>
      </c>
      <c r="R142" s="5">
        <f t="shared" si="7"/>
        <v>-5.4300000000000637</v>
      </c>
      <c r="S142">
        <v>2038.22</v>
      </c>
      <c r="T142">
        <v>107.9</v>
      </c>
      <c r="U142">
        <v>107.9</v>
      </c>
      <c r="V142">
        <v>9.1</v>
      </c>
      <c r="W142">
        <v>9.1</v>
      </c>
      <c r="X142" s="3">
        <v>43462.541574074072</v>
      </c>
      <c r="Y142" s="3">
        <f t="shared" si="8"/>
        <v>7.7546296233776957E-4</v>
      </c>
    </row>
    <row r="143" spans="1:25" x14ac:dyDescent="0.25">
      <c r="A143">
        <v>141</v>
      </c>
      <c r="B143" t="s">
        <v>22</v>
      </c>
      <c r="C143">
        <v>1.1000000000000001</v>
      </c>
      <c r="E143" t="s">
        <v>23</v>
      </c>
      <c r="F143" t="s">
        <v>24</v>
      </c>
      <c r="G143" t="s">
        <v>25</v>
      </c>
      <c r="H143">
        <v>0.78</v>
      </c>
      <c r="J143">
        <v>5</v>
      </c>
      <c r="L143" t="s">
        <v>26</v>
      </c>
      <c r="M143" t="s">
        <v>27</v>
      </c>
      <c r="N143">
        <v>47.405760999999998</v>
      </c>
      <c r="O143">
        <v>10.374689</v>
      </c>
      <c r="P143" s="4">
        <v>2020.42</v>
      </c>
      <c r="Q143" s="5" t="str">
        <f t="shared" si="6"/>
        <v/>
      </c>
      <c r="R143" s="5">
        <f t="shared" si="7"/>
        <v>-17.799999999999955</v>
      </c>
      <c r="S143">
        <v>2020.42</v>
      </c>
      <c r="T143">
        <v>115.2</v>
      </c>
      <c r="U143">
        <v>115.2</v>
      </c>
      <c r="V143">
        <v>6.07</v>
      </c>
      <c r="W143">
        <v>6.07</v>
      </c>
      <c r="X143" s="3">
        <v>43462.542395833334</v>
      </c>
      <c r="Y143" s="3">
        <f t="shared" si="8"/>
        <v>8.217592621804215E-4</v>
      </c>
    </row>
    <row r="144" spans="1:25" x14ac:dyDescent="0.25">
      <c r="A144">
        <v>142</v>
      </c>
      <c r="B144" t="s">
        <v>22</v>
      </c>
      <c r="C144">
        <v>1.1000000000000001</v>
      </c>
      <c r="E144" t="s">
        <v>23</v>
      </c>
      <c r="F144" t="s">
        <v>24</v>
      </c>
      <c r="G144" t="s">
        <v>25</v>
      </c>
      <c r="H144">
        <v>0.78</v>
      </c>
      <c r="J144">
        <v>5</v>
      </c>
      <c r="L144" t="s">
        <v>26</v>
      </c>
      <c r="M144" t="s">
        <v>27</v>
      </c>
      <c r="N144">
        <v>47.407184000000001</v>
      </c>
      <c r="O144">
        <v>10.37642</v>
      </c>
      <c r="P144" s="4">
        <v>1939.01</v>
      </c>
      <c r="Q144" s="5" t="str">
        <f t="shared" si="6"/>
        <v/>
      </c>
      <c r="R144" s="5">
        <f t="shared" si="7"/>
        <v>-81.410000000000082</v>
      </c>
      <c r="S144">
        <v>1939.01</v>
      </c>
      <c r="T144">
        <v>63.2</v>
      </c>
      <c r="U144">
        <v>63.2</v>
      </c>
      <c r="V144">
        <v>13.65</v>
      </c>
      <c r="W144">
        <v>13.65</v>
      </c>
      <c r="X144" s="3">
        <v>43462.543321759258</v>
      </c>
      <c r="Y144" s="3">
        <f t="shared" si="8"/>
        <v>9.2592592409346253E-4</v>
      </c>
    </row>
    <row r="145" spans="1:25" x14ac:dyDescent="0.25">
      <c r="A145">
        <v>143</v>
      </c>
      <c r="B145" t="s">
        <v>22</v>
      </c>
      <c r="C145">
        <v>1.1000000000000001</v>
      </c>
      <c r="E145" t="s">
        <v>23</v>
      </c>
      <c r="F145" t="s">
        <v>24</v>
      </c>
      <c r="G145" t="s">
        <v>25</v>
      </c>
      <c r="H145">
        <v>0.78</v>
      </c>
      <c r="J145">
        <v>5</v>
      </c>
      <c r="L145" t="s">
        <v>26</v>
      </c>
      <c r="M145" t="s">
        <v>27</v>
      </c>
      <c r="N145">
        <v>47.407871</v>
      </c>
      <c r="O145">
        <v>10.377815999999999</v>
      </c>
      <c r="P145" s="4">
        <v>1921.52</v>
      </c>
      <c r="Q145" s="5" t="str">
        <f t="shared" si="6"/>
        <v/>
      </c>
      <c r="R145" s="5">
        <f t="shared" si="7"/>
        <v>-17.490000000000009</v>
      </c>
      <c r="S145">
        <v>1921.52</v>
      </c>
      <c r="T145">
        <v>43.7</v>
      </c>
      <c r="U145">
        <v>43.7</v>
      </c>
      <c r="V145">
        <v>12.14</v>
      </c>
      <c r="W145">
        <v>12.14</v>
      </c>
      <c r="X145" s="3">
        <v>43462.544120370374</v>
      </c>
      <c r="Y145" s="3">
        <f t="shared" si="8"/>
        <v>7.9861111589707434E-4</v>
      </c>
    </row>
    <row r="146" spans="1:25" x14ac:dyDescent="0.25">
      <c r="A146">
        <v>144</v>
      </c>
      <c r="B146" t="s">
        <v>22</v>
      </c>
      <c r="C146">
        <v>1.1000000000000001</v>
      </c>
      <c r="E146" t="s">
        <v>23</v>
      </c>
      <c r="F146" t="s">
        <v>24</v>
      </c>
      <c r="G146" t="s">
        <v>25</v>
      </c>
      <c r="H146">
        <v>0.78</v>
      </c>
      <c r="J146">
        <v>5</v>
      </c>
      <c r="L146" t="s">
        <v>26</v>
      </c>
      <c r="M146" t="s">
        <v>27</v>
      </c>
      <c r="N146">
        <v>47.408647000000002</v>
      </c>
      <c r="O146">
        <v>10.377827</v>
      </c>
      <c r="P146" s="4">
        <v>1861.36</v>
      </c>
      <c r="Q146" s="5" t="str">
        <f t="shared" si="6"/>
        <v/>
      </c>
      <c r="R146" s="5">
        <f t="shared" si="7"/>
        <v>-60.160000000000082</v>
      </c>
      <c r="S146">
        <v>1861.36</v>
      </c>
      <c r="T146">
        <v>205.2</v>
      </c>
      <c r="U146">
        <v>205.2</v>
      </c>
      <c r="V146">
        <v>18.2</v>
      </c>
      <c r="W146">
        <v>18.2</v>
      </c>
      <c r="X146" s="3">
        <v>43462.544988425929</v>
      </c>
      <c r="Y146" s="3">
        <f t="shared" si="8"/>
        <v>8.6805555474711582E-4</v>
      </c>
    </row>
    <row r="147" spans="1:25" x14ac:dyDescent="0.25">
      <c r="A147">
        <v>145</v>
      </c>
      <c r="B147" t="s">
        <v>22</v>
      </c>
      <c r="C147">
        <v>1.1000000000000001</v>
      </c>
      <c r="E147" t="s">
        <v>23</v>
      </c>
      <c r="F147" t="s">
        <v>24</v>
      </c>
      <c r="G147" t="s">
        <v>25</v>
      </c>
      <c r="H147">
        <v>0.78</v>
      </c>
      <c r="J147">
        <v>5</v>
      </c>
      <c r="L147" t="s">
        <v>26</v>
      </c>
      <c r="M147" t="s">
        <v>27</v>
      </c>
      <c r="N147">
        <v>47.409126000000001</v>
      </c>
      <c r="O147">
        <v>10.378588000000001</v>
      </c>
      <c r="P147" s="4">
        <v>1850.3</v>
      </c>
      <c r="Q147" s="5" t="str">
        <f t="shared" si="6"/>
        <v/>
      </c>
      <c r="R147" s="5">
        <f t="shared" si="7"/>
        <v>-11.059999999999945</v>
      </c>
      <c r="S147">
        <v>1850.3</v>
      </c>
      <c r="T147">
        <v>15.8</v>
      </c>
      <c r="U147">
        <v>15.8</v>
      </c>
      <c r="V147">
        <v>18.2</v>
      </c>
      <c r="W147">
        <v>18.2</v>
      </c>
      <c r="X147" s="3">
        <v>43462.545775462961</v>
      </c>
      <c r="Y147" s="3">
        <f t="shared" si="8"/>
        <v>7.8703703184146434E-4</v>
      </c>
    </row>
    <row r="148" spans="1:25" x14ac:dyDescent="0.25">
      <c r="A148">
        <v>146</v>
      </c>
      <c r="B148" t="s">
        <v>22</v>
      </c>
      <c r="C148">
        <v>1.1000000000000001</v>
      </c>
      <c r="E148" t="s">
        <v>23</v>
      </c>
      <c r="F148" t="s">
        <v>24</v>
      </c>
      <c r="G148" t="s">
        <v>25</v>
      </c>
      <c r="H148">
        <v>0.78</v>
      </c>
      <c r="J148">
        <v>5</v>
      </c>
      <c r="L148" t="s">
        <v>26</v>
      </c>
      <c r="M148" t="s">
        <v>27</v>
      </c>
      <c r="N148">
        <v>47.411479999999997</v>
      </c>
      <c r="O148">
        <v>10.380146999999999</v>
      </c>
      <c r="P148" s="4">
        <v>1827.78</v>
      </c>
      <c r="Q148" s="5" t="str">
        <f t="shared" si="6"/>
        <v/>
      </c>
      <c r="R148" s="5">
        <f t="shared" si="7"/>
        <v>-22.519999999999982</v>
      </c>
      <c r="S148">
        <v>1827.78</v>
      </c>
      <c r="T148">
        <v>359.8</v>
      </c>
      <c r="U148">
        <v>359.8</v>
      </c>
      <c r="V148">
        <v>13.65</v>
      </c>
      <c r="W148">
        <v>13.65</v>
      </c>
      <c r="X148" s="3">
        <v>43462.546585648146</v>
      </c>
      <c r="Y148" s="3">
        <f t="shared" si="8"/>
        <v>8.1018518540076911E-4</v>
      </c>
    </row>
    <row r="149" spans="1:25" x14ac:dyDescent="0.25">
      <c r="A149">
        <v>147</v>
      </c>
      <c r="B149" t="s">
        <v>22</v>
      </c>
      <c r="C149">
        <v>1.1000000000000001</v>
      </c>
      <c r="E149" t="s">
        <v>23</v>
      </c>
      <c r="F149" t="s">
        <v>24</v>
      </c>
      <c r="G149" t="s">
        <v>25</v>
      </c>
      <c r="H149">
        <v>0.78</v>
      </c>
      <c r="J149">
        <v>5</v>
      </c>
      <c r="L149" t="s">
        <v>26</v>
      </c>
      <c r="M149" t="s">
        <v>27</v>
      </c>
      <c r="N149">
        <v>47.413012999999999</v>
      </c>
      <c r="O149">
        <v>10.381679999999999</v>
      </c>
      <c r="P149" s="4">
        <v>1809.3</v>
      </c>
      <c r="Q149" s="5" t="str">
        <f t="shared" si="6"/>
        <v/>
      </c>
      <c r="R149" s="5">
        <f t="shared" si="7"/>
        <v>-18.480000000000018</v>
      </c>
      <c r="S149">
        <v>1809.3</v>
      </c>
      <c r="T149">
        <v>31.5</v>
      </c>
      <c r="U149">
        <v>31.5</v>
      </c>
      <c r="V149">
        <v>9.1</v>
      </c>
      <c r="W149">
        <v>9.1</v>
      </c>
      <c r="X149" s="3">
        <v>43462.547395833331</v>
      </c>
      <c r="Y149" s="3">
        <f t="shared" si="8"/>
        <v>8.1018518540076911E-4</v>
      </c>
    </row>
    <row r="150" spans="1:25" x14ac:dyDescent="0.25">
      <c r="A150">
        <v>148</v>
      </c>
      <c r="B150" t="s">
        <v>22</v>
      </c>
      <c r="C150">
        <v>1.1000000000000001</v>
      </c>
      <c r="E150" t="s">
        <v>23</v>
      </c>
      <c r="F150" t="s">
        <v>24</v>
      </c>
      <c r="G150" t="s">
        <v>25</v>
      </c>
      <c r="H150">
        <v>0.78</v>
      </c>
      <c r="J150">
        <v>5</v>
      </c>
      <c r="L150" t="s">
        <v>26</v>
      </c>
      <c r="M150" t="s">
        <v>27</v>
      </c>
      <c r="N150">
        <v>47.415709</v>
      </c>
      <c r="O150">
        <v>10.384668</v>
      </c>
      <c r="P150" s="4">
        <v>1782.81</v>
      </c>
      <c r="Q150" s="5" t="str">
        <f t="shared" si="6"/>
        <v/>
      </c>
      <c r="R150" s="5">
        <f t="shared" si="7"/>
        <v>-26.490000000000009</v>
      </c>
      <c r="S150">
        <v>1782.81</v>
      </c>
      <c r="T150">
        <v>44.7</v>
      </c>
      <c r="U150">
        <v>44.7</v>
      </c>
      <c r="V150">
        <v>13.65</v>
      </c>
      <c r="W150">
        <v>13.65</v>
      </c>
      <c r="X150" s="3">
        <v>43462.548206018517</v>
      </c>
      <c r="Y150" s="3">
        <f t="shared" si="8"/>
        <v>8.1018518540076911E-4</v>
      </c>
    </row>
    <row r="151" spans="1:25" x14ac:dyDescent="0.25">
      <c r="A151">
        <v>149</v>
      </c>
      <c r="B151" t="s">
        <v>22</v>
      </c>
      <c r="C151">
        <v>1.1000000000000001</v>
      </c>
      <c r="E151" t="s">
        <v>23</v>
      </c>
      <c r="F151" t="s">
        <v>24</v>
      </c>
      <c r="G151" t="s">
        <v>25</v>
      </c>
      <c r="H151">
        <v>0.78</v>
      </c>
      <c r="J151">
        <v>5</v>
      </c>
      <c r="L151" t="s">
        <v>26</v>
      </c>
      <c r="M151" t="s">
        <v>27</v>
      </c>
      <c r="N151">
        <v>47.417952999999997</v>
      </c>
      <c r="O151">
        <v>10.387608999999999</v>
      </c>
      <c r="P151" s="4">
        <v>1770.58</v>
      </c>
      <c r="Q151" s="5" t="str">
        <f t="shared" si="6"/>
        <v/>
      </c>
      <c r="R151" s="5">
        <f t="shared" si="7"/>
        <v>-12.230000000000018</v>
      </c>
      <c r="S151">
        <v>1770.58</v>
      </c>
      <c r="T151">
        <v>45.5</v>
      </c>
      <c r="U151">
        <v>45.5</v>
      </c>
      <c r="V151">
        <v>10.62</v>
      </c>
      <c r="W151">
        <v>10.62</v>
      </c>
      <c r="X151" s="3">
        <v>43462.548993055556</v>
      </c>
      <c r="Y151" s="3">
        <f t="shared" si="8"/>
        <v>7.8703703911742195E-4</v>
      </c>
    </row>
    <row r="152" spans="1:25" x14ac:dyDescent="0.25">
      <c r="A152">
        <v>150</v>
      </c>
      <c r="B152" t="s">
        <v>22</v>
      </c>
      <c r="C152">
        <v>1.1000000000000001</v>
      </c>
      <c r="E152" t="s">
        <v>23</v>
      </c>
      <c r="F152" t="s">
        <v>24</v>
      </c>
      <c r="G152" t="s">
        <v>25</v>
      </c>
      <c r="H152">
        <v>0.78</v>
      </c>
      <c r="J152">
        <v>5</v>
      </c>
      <c r="L152" t="s">
        <v>26</v>
      </c>
      <c r="M152" t="s">
        <v>27</v>
      </c>
      <c r="N152">
        <v>47.419105999999999</v>
      </c>
      <c r="O152">
        <v>10.390637</v>
      </c>
      <c r="P152" s="4">
        <v>1758.22</v>
      </c>
      <c r="Q152" s="5" t="str">
        <f t="shared" si="6"/>
        <v/>
      </c>
      <c r="R152" s="5">
        <f t="shared" si="7"/>
        <v>-12.3599999999999</v>
      </c>
      <c r="S152">
        <v>1758.22</v>
      </c>
      <c r="T152">
        <v>63.3</v>
      </c>
      <c r="U152">
        <v>63.3</v>
      </c>
      <c r="V152">
        <v>6.07</v>
      </c>
      <c r="W152">
        <v>6.07</v>
      </c>
      <c r="X152" s="3">
        <v>43462.549756944441</v>
      </c>
      <c r="Y152" s="3">
        <f t="shared" si="8"/>
        <v>7.6388888555811718E-4</v>
      </c>
    </row>
    <row r="153" spans="1:25" x14ac:dyDescent="0.25">
      <c r="A153">
        <v>151</v>
      </c>
      <c r="B153" t="s">
        <v>22</v>
      </c>
      <c r="C153">
        <v>1.1000000000000001</v>
      </c>
      <c r="E153" t="s">
        <v>23</v>
      </c>
      <c r="F153" t="s">
        <v>24</v>
      </c>
      <c r="G153" t="s">
        <v>25</v>
      </c>
      <c r="H153">
        <v>0.78</v>
      </c>
      <c r="J153">
        <v>5</v>
      </c>
      <c r="L153" t="s">
        <v>26</v>
      </c>
      <c r="M153" t="s">
        <v>27</v>
      </c>
      <c r="N153">
        <v>47.420318000000002</v>
      </c>
      <c r="O153">
        <v>10.392946</v>
      </c>
      <c r="P153" s="4">
        <v>1752.15</v>
      </c>
      <c r="Q153" s="5" t="str">
        <f t="shared" si="6"/>
        <v/>
      </c>
      <c r="R153" s="5">
        <f t="shared" si="7"/>
        <v>-6.0699999999999363</v>
      </c>
      <c r="S153">
        <v>1752.15</v>
      </c>
      <c r="T153">
        <v>59.9</v>
      </c>
      <c r="U153">
        <v>59.9</v>
      </c>
      <c r="V153">
        <v>6.07</v>
      </c>
      <c r="W153">
        <v>6.07</v>
      </c>
      <c r="X153" s="3">
        <v>43462.550509259258</v>
      </c>
      <c r="Y153" s="3">
        <f t="shared" si="8"/>
        <v>7.5231481605442241E-4</v>
      </c>
    </row>
    <row r="154" spans="1:25" x14ac:dyDescent="0.25">
      <c r="A154">
        <v>152</v>
      </c>
      <c r="B154" t="s">
        <v>22</v>
      </c>
      <c r="C154">
        <v>1.1000000000000001</v>
      </c>
      <c r="E154" t="s">
        <v>23</v>
      </c>
      <c r="F154" t="s">
        <v>24</v>
      </c>
      <c r="G154" t="s">
        <v>25</v>
      </c>
      <c r="H154">
        <v>0.78</v>
      </c>
      <c r="J154">
        <v>5</v>
      </c>
      <c r="L154" t="s">
        <v>26</v>
      </c>
      <c r="M154" t="s">
        <v>27</v>
      </c>
      <c r="N154">
        <v>47.421303999999999</v>
      </c>
      <c r="O154">
        <v>10.395326000000001</v>
      </c>
      <c r="P154" s="4">
        <v>1739.41</v>
      </c>
      <c r="Q154" s="5" t="str">
        <f t="shared" si="6"/>
        <v/>
      </c>
      <c r="R154" s="5">
        <f t="shared" si="7"/>
        <v>-12.740000000000009</v>
      </c>
      <c r="S154">
        <v>1739.41</v>
      </c>
      <c r="T154">
        <v>54.7</v>
      </c>
      <c r="U154">
        <v>54.7</v>
      </c>
      <c r="V154">
        <v>13.65</v>
      </c>
      <c r="W154">
        <v>13.65</v>
      </c>
      <c r="X154" s="3">
        <v>43462.55128472222</v>
      </c>
      <c r="Y154" s="3">
        <f t="shared" si="8"/>
        <v>7.7546296233776957E-4</v>
      </c>
    </row>
    <row r="155" spans="1:25" x14ac:dyDescent="0.25">
      <c r="A155">
        <v>153</v>
      </c>
      <c r="B155" t="s">
        <v>22</v>
      </c>
      <c r="C155">
        <v>1.1000000000000001</v>
      </c>
      <c r="E155" t="s">
        <v>23</v>
      </c>
      <c r="F155" t="s">
        <v>24</v>
      </c>
      <c r="G155" t="s">
        <v>25</v>
      </c>
      <c r="H155">
        <v>0.78</v>
      </c>
      <c r="J155">
        <v>5</v>
      </c>
      <c r="L155" t="s">
        <v>26</v>
      </c>
      <c r="M155" t="s">
        <v>27</v>
      </c>
      <c r="N155">
        <v>47.421968</v>
      </c>
      <c r="O155">
        <v>10.397978</v>
      </c>
      <c r="P155" s="4">
        <v>1710.34</v>
      </c>
      <c r="Q155" s="5" t="str">
        <f t="shared" si="6"/>
        <v/>
      </c>
      <c r="R155" s="5">
        <f t="shared" si="7"/>
        <v>-29.070000000000164</v>
      </c>
      <c r="S155">
        <v>1710.34</v>
      </c>
      <c r="T155">
        <v>79.099999999999994</v>
      </c>
      <c r="U155">
        <v>79.099999999999994</v>
      </c>
      <c r="V155">
        <v>12.14</v>
      </c>
      <c r="W155">
        <v>12.14</v>
      </c>
      <c r="X155" s="3">
        <v>43462.552094907405</v>
      </c>
      <c r="Y155" s="3">
        <f t="shared" si="8"/>
        <v>8.1018518540076911E-4</v>
      </c>
    </row>
    <row r="156" spans="1:25" x14ac:dyDescent="0.25">
      <c r="A156">
        <v>154</v>
      </c>
      <c r="B156" t="s">
        <v>22</v>
      </c>
      <c r="C156">
        <v>1.1000000000000001</v>
      </c>
      <c r="E156" t="s">
        <v>23</v>
      </c>
      <c r="F156" t="s">
        <v>24</v>
      </c>
      <c r="G156" t="s">
        <v>25</v>
      </c>
      <c r="H156">
        <v>0.78</v>
      </c>
      <c r="J156">
        <v>5</v>
      </c>
      <c r="L156" t="s">
        <v>26</v>
      </c>
      <c r="M156" t="s">
        <v>27</v>
      </c>
      <c r="N156">
        <v>47.422277000000001</v>
      </c>
      <c r="O156">
        <v>10.399374</v>
      </c>
      <c r="P156" s="4">
        <v>1699.35</v>
      </c>
      <c r="Q156" s="5" t="str">
        <f t="shared" si="6"/>
        <v/>
      </c>
      <c r="R156" s="5">
        <f t="shared" si="7"/>
        <v>-10.990000000000009</v>
      </c>
      <c r="S156">
        <v>1699.35</v>
      </c>
      <c r="T156">
        <v>50.6</v>
      </c>
      <c r="U156">
        <v>50.6</v>
      </c>
      <c r="V156">
        <v>9.1</v>
      </c>
      <c r="W156">
        <v>9.1</v>
      </c>
      <c r="X156" s="3">
        <v>43462.552870370368</v>
      </c>
      <c r="Y156" s="3">
        <f t="shared" si="8"/>
        <v>7.7546296233776957E-4</v>
      </c>
    </row>
    <row r="157" spans="1:25" x14ac:dyDescent="0.25">
      <c r="A157">
        <v>155</v>
      </c>
      <c r="B157" t="s">
        <v>22</v>
      </c>
      <c r="C157">
        <v>1.1000000000000001</v>
      </c>
      <c r="E157" t="s">
        <v>23</v>
      </c>
      <c r="F157" t="s">
        <v>24</v>
      </c>
      <c r="G157" t="s">
        <v>25</v>
      </c>
      <c r="H157">
        <v>0.78</v>
      </c>
      <c r="J157">
        <v>5</v>
      </c>
      <c r="L157" t="s">
        <v>26</v>
      </c>
      <c r="M157" t="s">
        <v>27</v>
      </c>
      <c r="N157">
        <v>47.421647</v>
      </c>
      <c r="O157">
        <v>10.401239</v>
      </c>
      <c r="P157" s="4">
        <v>1693.76</v>
      </c>
      <c r="Q157" s="5" t="str">
        <f t="shared" si="6"/>
        <v/>
      </c>
      <c r="R157" s="5">
        <f t="shared" si="7"/>
        <v>-5.5899999999999181</v>
      </c>
      <c r="S157">
        <v>1693.76</v>
      </c>
      <c r="T157">
        <v>126.2</v>
      </c>
      <c r="U157">
        <v>126.2</v>
      </c>
      <c r="V157">
        <v>12.14</v>
      </c>
      <c r="W157">
        <v>12.14</v>
      </c>
      <c r="X157" s="3">
        <v>43462.553657407407</v>
      </c>
      <c r="Y157" s="3">
        <f t="shared" si="8"/>
        <v>7.8703703911742195E-4</v>
      </c>
    </row>
    <row r="158" spans="1:25" x14ac:dyDescent="0.25">
      <c r="A158">
        <v>156</v>
      </c>
      <c r="B158" t="s">
        <v>22</v>
      </c>
      <c r="C158">
        <v>1.1000000000000001</v>
      </c>
      <c r="E158" t="s">
        <v>23</v>
      </c>
      <c r="F158" t="s">
        <v>24</v>
      </c>
      <c r="G158" t="s">
        <v>25</v>
      </c>
      <c r="H158">
        <v>0.78</v>
      </c>
      <c r="J158">
        <v>5</v>
      </c>
      <c r="L158" t="s">
        <v>26</v>
      </c>
      <c r="M158" t="s">
        <v>27</v>
      </c>
      <c r="N158">
        <v>47.420808000000001</v>
      </c>
      <c r="O158">
        <v>10.405702</v>
      </c>
      <c r="P158" s="4">
        <v>1682.24</v>
      </c>
      <c r="Q158" s="5" t="str">
        <f t="shared" si="6"/>
        <v/>
      </c>
      <c r="R158" s="5">
        <f t="shared" si="7"/>
        <v>-11.519999999999982</v>
      </c>
      <c r="S158">
        <v>1682.24</v>
      </c>
      <c r="T158">
        <v>123.3</v>
      </c>
      <c r="U158">
        <v>123.3</v>
      </c>
      <c r="V158">
        <v>6.07</v>
      </c>
      <c r="W158">
        <v>6.07</v>
      </c>
      <c r="X158" s="3">
        <v>43462.554444444446</v>
      </c>
      <c r="Y158" s="3">
        <f t="shared" si="8"/>
        <v>7.8703703911742195E-4</v>
      </c>
    </row>
    <row r="159" spans="1:25" x14ac:dyDescent="0.25">
      <c r="A159">
        <v>157</v>
      </c>
      <c r="B159" t="s">
        <v>22</v>
      </c>
      <c r="C159">
        <v>1.1000000000000001</v>
      </c>
      <c r="E159" t="s">
        <v>23</v>
      </c>
      <c r="F159" t="s">
        <v>24</v>
      </c>
      <c r="G159" t="s">
        <v>25</v>
      </c>
      <c r="H159">
        <v>0.78</v>
      </c>
      <c r="J159">
        <v>5</v>
      </c>
      <c r="L159" t="s">
        <v>26</v>
      </c>
      <c r="M159" t="s">
        <v>27</v>
      </c>
      <c r="N159">
        <v>47.421723999999998</v>
      </c>
      <c r="O159">
        <v>10.411122000000001</v>
      </c>
      <c r="P159" s="4">
        <v>1670.33</v>
      </c>
      <c r="Q159" s="5" t="str">
        <f t="shared" si="6"/>
        <v/>
      </c>
      <c r="R159" s="5">
        <f t="shared" si="7"/>
        <v>-11.910000000000082</v>
      </c>
      <c r="S159">
        <v>1670.33</v>
      </c>
      <c r="T159">
        <v>52.9</v>
      </c>
      <c r="U159">
        <v>52.9</v>
      </c>
      <c r="V159">
        <v>10.62</v>
      </c>
      <c r="W159">
        <v>10.62</v>
      </c>
      <c r="X159" s="3">
        <v>43462.555243055554</v>
      </c>
      <c r="Y159" s="3">
        <f t="shared" si="8"/>
        <v>7.9861110862111673E-4</v>
      </c>
    </row>
    <row r="160" spans="1:25" x14ac:dyDescent="0.25">
      <c r="A160">
        <v>158</v>
      </c>
      <c r="B160" t="s">
        <v>22</v>
      </c>
      <c r="C160">
        <v>1.1000000000000001</v>
      </c>
      <c r="E160" t="s">
        <v>23</v>
      </c>
      <c r="F160" t="s">
        <v>24</v>
      </c>
      <c r="G160" t="s">
        <v>25</v>
      </c>
      <c r="H160">
        <v>0.78</v>
      </c>
      <c r="J160">
        <v>5</v>
      </c>
      <c r="L160" t="s">
        <v>26</v>
      </c>
      <c r="M160" t="s">
        <v>27</v>
      </c>
      <c r="N160">
        <v>47.421619999999997</v>
      </c>
      <c r="O160">
        <v>10.414562999999999</v>
      </c>
      <c r="P160" s="4">
        <v>1383.36</v>
      </c>
      <c r="Q160" s="6" t="str">
        <f t="shared" si="6"/>
        <v/>
      </c>
      <c r="R160" s="6">
        <f t="shared" si="7"/>
        <v>-286.97000000000003</v>
      </c>
      <c r="S160">
        <v>1383.36</v>
      </c>
      <c r="T160">
        <v>251.8</v>
      </c>
      <c r="U160">
        <v>251.8</v>
      </c>
      <c r="V160">
        <v>63.71</v>
      </c>
      <c r="W160">
        <v>63.71</v>
      </c>
      <c r="X160" s="3">
        <v>43462.558020833334</v>
      </c>
      <c r="Y160" s="3">
        <f t="shared" si="8"/>
        <v>2.7777777795563452E-3</v>
      </c>
    </row>
    <row r="161" spans="16:18" x14ac:dyDescent="0.25">
      <c r="P161" s="4"/>
      <c r="Q161" s="7">
        <f>SUM(Q3:Q160)</f>
        <v>1047.05</v>
      </c>
      <c r="R161" s="7">
        <f>SUM(R3:R160)</f>
        <v>-715.67000000000007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2018-12-28_Kleiner_Seekopf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Hans</cp:lastModifiedBy>
  <dcterms:created xsi:type="dcterms:W3CDTF">2019-01-02T14:51:49Z</dcterms:created>
  <dcterms:modified xsi:type="dcterms:W3CDTF">2019-01-02T14:52:54Z</dcterms:modified>
</cp:coreProperties>
</file>